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 activeTab="3"/>
  </bookViews>
  <sheets>
    <sheet name="Hoši připr. starší 2009 + 2010" sheetId="2" r:id="rId1"/>
    <sheet name="Hoši přípr. mladší 2011 a mladš" sheetId="3" r:id="rId2"/>
    <sheet name="Dívky přípr starší 2009 - 2010" sheetId="4" r:id="rId3"/>
    <sheet name="Dívky přípr mladší 2011 a mladš" sheetId="5" r:id="rId4"/>
    <sheet name="4x60 Hml" sheetId="6" state="hidden" r:id="rId5"/>
    <sheet name="4 x60 Hst" sheetId="7" state="hidden" r:id="rId6"/>
    <sheet name="4x60 Dst" sheetId="8" state="hidden" r:id="rId7"/>
    <sheet name="4x60 Dml" sheetId="9" state="hidden" r:id="rId8"/>
  </sheets>
  <definedNames>
    <definedName name="_xlnm._FilterDatabase" localSheetId="3" hidden="1">'Dívky přípr mladší 2011 a mladš'!$A$3:$V$212</definedName>
    <definedName name="_xlnm._FilterDatabase" localSheetId="2" hidden="1">'Dívky přípr starší 2009 - 2010'!$A$3:$V$203</definedName>
    <definedName name="_xlnm._FilterDatabase" localSheetId="1" hidden="1">'Hoši přípr. mladší 2011 a mladš'!$A$3:$W$196</definedName>
    <definedName name="_xlnm._FilterDatabase" localSheetId="0" hidden="1">'Hoši připr. starší 2009 + 2010'!$A$3:$W$208</definedName>
    <definedName name="_xlnm.Print_Area" localSheetId="5">'4 x60 Hst'!$A$1:$G$12</definedName>
    <definedName name="_xlnm.Print_Area" localSheetId="7">'4x60 Dml'!$A$1:$G$17</definedName>
    <definedName name="_xlnm.Print_Area" localSheetId="6">'4x60 Dst'!$A$1:$G$12</definedName>
    <definedName name="_xlnm.Print_Area" localSheetId="4">'4x60 Hml'!$A$1:$G$8</definedName>
    <definedName name="_xlnm.Print_Area" localSheetId="3">'Dívky přípr mladší 2011 a mladš'!$A$1:$O$35</definedName>
    <definedName name="_xlnm.Print_Area" localSheetId="2">'Dívky přípr starší 2009 - 2010'!$A$1:$O$33</definedName>
    <definedName name="_xlnm.Print_Area" localSheetId="1">'Hoši přípr. mladší 2011 a mladš'!$A$1:$O$25</definedName>
    <definedName name="_xlnm.Print_Area" localSheetId="0">'Hoši připr. starší 2009 + 2010'!$A$1:$O$39</definedName>
    <definedName name="TJ_Jiskra_Humpolec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5"/>
  <c r="M4"/>
  <c r="M8"/>
  <c r="M15"/>
  <c r="M6"/>
  <c r="M31"/>
  <c r="M19"/>
  <c r="M41"/>
  <c r="M10"/>
  <c r="M13"/>
  <c r="M34"/>
  <c r="M11"/>
  <c r="M36"/>
  <c r="M17"/>
  <c r="M32"/>
  <c r="M5"/>
  <c r="M27"/>
  <c r="M33"/>
  <c r="M28"/>
  <c r="M39"/>
  <c r="K25"/>
  <c r="K4"/>
  <c r="K8"/>
  <c r="K15"/>
  <c r="K6"/>
  <c r="K31"/>
  <c r="K19"/>
  <c r="K41"/>
  <c r="K10"/>
  <c r="K13"/>
  <c r="K34"/>
  <c r="K11"/>
  <c r="K36"/>
  <c r="K17"/>
  <c r="K32"/>
  <c r="K5"/>
  <c r="K27"/>
  <c r="K33"/>
  <c r="K28"/>
  <c r="K39"/>
  <c r="I25"/>
  <c r="I4"/>
  <c r="I8"/>
  <c r="I15"/>
  <c r="I6"/>
  <c r="I31"/>
  <c r="I19"/>
  <c r="I41"/>
  <c r="I10"/>
  <c r="I13"/>
  <c r="I34"/>
  <c r="I11"/>
  <c r="I36"/>
  <c r="I17"/>
  <c r="I32"/>
  <c r="I5"/>
  <c r="I27"/>
  <c r="I33"/>
  <c r="I28"/>
  <c r="I39"/>
  <c r="G25"/>
  <c r="N25" s="1"/>
  <c r="G4"/>
  <c r="N4" s="1"/>
  <c r="G8"/>
  <c r="N8" s="1"/>
  <c r="G15"/>
  <c r="N15" s="1"/>
  <c r="G6"/>
  <c r="G31"/>
  <c r="N31" s="1"/>
  <c r="G19"/>
  <c r="G41"/>
  <c r="G10"/>
  <c r="N10" s="1"/>
  <c r="G13"/>
  <c r="N13" s="1"/>
  <c r="G34"/>
  <c r="N34" s="1"/>
  <c r="G11"/>
  <c r="N11" s="1"/>
  <c r="G36"/>
  <c r="G17"/>
  <c r="N17" s="1"/>
  <c r="G32"/>
  <c r="G5"/>
  <c r="G27"/>
  <c r="N27" s="1"/>
  <c r="G33"/>
  <c r="N33" s="1"/>
  <c r="G28"/>
  <c r="N28" s="1"/>
  <c r="G39"/>
  <c r="N39" s="1"/>
  <c r="M7" i="4"/>
  <c r="M35"/>
  <c r="M43"/>
  <c r="M16"/>
  <c r="M6"/>
  <c r="M11"/>
  <c r="M19"/>
  <c r="M12"/>
  <c r="M9"/>
  <c r="M26"/>
  <c r="M8"/>
  <c r="K7"/>
  <c r="K35"/>
  <c r="K43"/>
  <c r="K16"/>
  <c r="K6"/>
  <c r="K11"/>
  <c r="K19"/>
  <c r="K12"/>
  <c r="K9"/>
  <c r="K26"/>
  <c r="K8"/>
  <c r="I7"/>
  <c r="I35"/>
  <c r="I43"/>
  <c r="I16"/>
  <c r="I6"/>
  <c r="I11"/>
  <c r="I19"/>
  <c r="I12"/>
  <c r="I9"/>
  <c r="I26"/>
  <c r="I8"/>
  <c r="G7"/>
  <c r="N7" s="1"/>
  <c r="G35"/>
  <c r="G43"/>
  <c r="G16"/>
  <c r="G6"/>
  <c r="N6" s="1"/>
  <c r="G11"/>
  <c r="G19"/>
  <c r="G12"/>
  <c r="G9"/>
  <c r="N9" s="1"/>
  <c r="G26"/>
  <c r="G8"/>
  <c r="M9" i="3"/>
  <c r="M23"/>
  <c r="M17"/>
  <c r="M21"/>
  <c r="M19"/>
  <c r="M11"/>
  <c r="M12"/>
  <c r="M24"/>
  <c r="M14"/>
  <c r="M26"/>
  <c r="K9"/>
  <c r="K23"/>
  <c r="K17"/>
  <c r="K21"/>
  <c r="K19"/>
  <c r="K11"/>
  <c r="K12"/>
  <c r="K24"/>
  <c r="K14"/>
  <c r="K26"/>
  <c r="I9"/>
  <c r="I23"/>
  <c r="I17"/>
  <c r="I21"/>
  <c r="I19"/>
  <c r="I11"/>
  <c r="I12"/>
  <c r="I24"/>
  <c r="I14"/>
  <c r="I26"/>
  <c r="G9"/>
  <c r="G23"/>
  <c r="G17"/>
  <c r="G21"/>
  <c r="G19"/>
  <c r="G11"/>
  <c r="G12"/>
  <c r="G24"/>
  <c r="G14"/>
  <c r="G26"/>
  <c r="N23" l="1"/>
  <c r="N26"/>
  <c r="N14"/>
  <c r="N9"/>
  <c r="N11" i="4"/>
  <c r="N16"/>
  <c r="N8"/>
  <c r="N43"/>
  <c r="N26"/>
  <c r="N35"/>
  <c r="N36" i="5"/>
  <c r="N6"/>
  <c r="N24" i="3"/>
  <c r="N12"/>
  <c r="N11"/>
  <c r="N12" i="4"/>
  <c r="N5" i="5"/>
  <c r="N41"/>
  <c r="N19" i="3"/>
  <c r="N19" i="4"/>
  <c r="N32" i="5"/>
  <c r="N19"/>
  <c r="N21" i="3"/>
  <c r="N17"/>
  <c r="M26" i="2"/>
  <c r="M4"/>
  <c r="M8"/>
  <c r="M16"/>
  <c r="M27"/>
  <c r="M31"/>
  <c r="M34"/>
  <c r="M10"/>
  <c r="M12"/>
  <c r="M33"/>
  <c r="M6"/>
  <c r="M22"/>
  <c r="M17"/>
  <c r="M5"/>
  <c r="M14"/>
  <c r="M24"/>
  <c r="M19"/>
  <c r="M9"/>
  <c r="M18"/>
  <c r="M30"/>
  <c r="M15"/>
  <c r="M13"/>
  <c r="M25"/>
  <c r="M32"/>
  <c r="M7"/>
  <c r="M28"/>
  <c r="M20"/>
  <c r="M23"/>
  <c r="M21"/>
  <c r="M11"/>
  <c r="K26"/>
  <c r="K4"/>
  <c r="K8"/>
  <c r="K16"/>
  <c r="K27"/>
  <c r="K31"/>
  <c r="K34"/>
  <c r="K10"/>
  <c r="K12"/>
  <c r="K33"/>
  <c r="K6"/>
  <c r="K22"/>
  <c r="K17"/>
  <c r="K5"/>
  <c r="K14"/>
  <c r="K24"/>
  <c r="K19"/>
  <c r="K9"/>
  <c r="K18"/>
  <c r="K30"/>
  <c r="K15"/>
  <c r="K13"/>
  <c r="K25"/>
  <c r="K32"/>
  <c r="K7"/>
  <c r="K28"/>
  <c r="K20"/>
  <c r="K23"/>
  <c r="K21"/>
  <c r="K11"/>
  <c r="I26"/>
  <c r="I4"/>
  <c r="I8"/>
  <c r="I16"/>
  <c r="I27"/>
  <c r="I31"/>
  <c r="I34"/>
  <c r="I10"/>
  <c r="I12"/>
  <c r="I33"/>
  <c r="I6"/>
  <c r="I22"/>
  <c r="I17"/>
  <c r="I5"/>
  <c r="I14"/>
  <c r="I24"/>
  <c r="I19"/>
  <c r="I9"/>
  <c r="I18"/>
  <c r="I30"/>
  <c r="I15"/>
  <c r="I13"/>
  <c r="I25"/>
  <c r="I32"/>
  <c r="I7"/>
  <c r="I28"/>
  <c r="I20"/>
  <c r="I23"/>
  <c r="I21"/>
  <c r="I11"/>
  <c r="G26"/>
  <c r="G4"/>
  <c r="G8"/>
  <c r="G16"/>
  <c r="G27"/>
  <c r="G31"/>
  <c r="G34"/>
  <c r="G10"/>
  <c r="G12"/>
  <c r="G33"/>
  <c r="G6"/>
  <c r="G22"/>
  <c r="G17"/>
  <c r="G5"/>
  <c r="G14"/>
  <c r="G24"/>
  <c r="G19"/>
  <c r="G9"/>
  <c r="G18"/>
  <c r="G30"/>
  <c r="G15"/>
  <c r="G13"/>
  <c r="G25"/>
  <c r="G32"/>
  <c r="G7"/>
  <c r="G28"/>
  <c r="G20"/>
  <c r="G23"/>
  <c r="G21"/>
  <c r="G11"/>
  <c r="M32" i="3"/>
  <c r="M15"/>
  <c r="M31"/>
  <c r="M30"/>
  <c r="M8"/>
  <c r="M29"/>
  <c r="M10"/>
  <c r="M13"/>
  <c r="M33"/>
  <c r="M22"/>
  <c r="M28"/>
  <c r="M25"/>
  <c r="M18"/>
  <c r="M5"/>
  <c r="M4"/>
  <c r="M7"/>
  <c r="M16"/>
  <c r="M20"/>
  <c r="M6"/>
  <c r="M29" i="4"/>
  <c r="M40"/>
  <c r="M20"/>
  <c r="M23"/>
  <c r="M30"/>
  <c r="M28"/>
  <c r="M14"/>
  <c r="M42"/>
  <c r="M41"/>
  <c r="M39"/>
  <c r="M37"/>
  <c r="M18"/>
  <c r="M27"/>
  <c r="M44"/>
  <c r="M33"/>
  <c r="M31"/>
  <c r="M38"/>
  <c r="M21"/>
  <c r="M25"/>
  <c r="M13"/>
  <c r="M24"/>
  <c r="M4"/>
  <c r="M32"/>
  <c r="M15"/>
  <c r="M34"/>
  <c r="M36"/>
  <c r="M5"/>
  <c r="M17"/>
  <c r="M10"/>
  <c r="K29"/>
  <c r="K40"/>
  <c r="K20"/>
  <c r="K23"/>
  <c r="K30"/>
  <c r="K28"/>
  <c r="K14"/>
  <c r="K42"/>
  <c r="K41"/>
  <c r="K39"/>
  <c r="K37"/>
  <c r="K18"/>
  <c r="K27"/>
  <c r="K44"/>
  <c r="K33"/>
  <c r="K31"/>
  <c r="K38"/>
  <c r="K21"/>
  <c r="K25"/>
  <c r="K13"/>
  <c r="K24"/>
  <c r="K4"/>
  <c r="K32"/>
  <c r="K15"/>
  <c r="K34"/>
  <c r="K36"/>
  <c r="K5"/>
  <c r="K17"/>
  <c r="K10"/>
  <c r="I29"/>
  <c r="I40"/>
  <c r="I20"/>
  <c r="I23"/>
  <c r="I30"/>
  <c r="I28"/>
  <c r="I14"/>
  <c r="I42"/>
  <c r="I41"/>
  <c r="I39"/>
  <c r="I37"/>
  <c r="I18"/>
  <c r="I27"/>
  <c r="I44"/>
  <c r="I33"/>
  <c r="I31"/>
  <c r="I38"/>
  <c r="I21"/>
  <c r="I25"/>
  <c r="I13"/>
  <c r="I24"/>
  <c r="I4"/>
  <c r="I32"/>
  <c r="I15"/>
  <c r="I34"/>
  <c r="I36"/>
  <c r="I5"/>
  <c r="I17"/>
  <c r="I10"/>
  <c r="G29"/>
  <c r="G40"/>
  <c r="G20"/>
  <c r="G23"/>
  <c r="G30"/>
  <c r="G28"/>
  <c r="G14"/>
  <c r="G42"/>
  <c r="G41"/>
  <c r="G39"/>
  <c r="G37"/>
  <c r="G18"/>
  <c r="G27"/>
  <c r="G44"/>
  <c r="G33"/>
  <c r="G31"/>
  <c r="G38"/>
  <c r="G21"/>
  <c r="G25"/>
  <c r="G13"/>
  <c r="G24"/>
  <c r="G4"/>
  <c r="G32"/>
  <c r="G15"/>
  <c r="G34"/>
  <c r="G36"/>
  <c r="G5"/>
  <c r="G17"/>
  <c r="G10"/>
  <c r="M42" i="5"/>
  <c r="M40"/>
  <c r="M46"/>
  <c r="M29"/>
  <c r="M37"/>
  <c r="M30"/>
  <c r="M52"/>
  <c r="M20"/>
  <c r="M49"/>
  <c r="M50"/>
  <c r="M22"/>
  <c r="M51"/>
  <c r="M24"/>
  <c r="M53"/>
  <c r="M44"/>
  <c r="M45"/>
  <c r="M21"/>
  <c r="M23"/>
  <c r="M35"/>
  <c r="M43"/>
  <c r="M38"/>
  <c r="M7"/>
  <c r="M18"/>
  <c r="M9"/>
  <c r="M26"/>
  <c r="M48"/>
  <c r="M14"/>
  <c r="M16"/>
  <c r="M12"/>
  <c r="I38"/>
  <c r="I7"/>
  <c r="I18"/>
  <c r="I9"/>
  <c r="I26"/>
  <c r="I48"/>
  <c r="I14"/>
  <c r="I16"/>
  <c r="I12"/>
  <c r="M47"/>
  <c r="M22" i="4"/>
  <c r="M27" i="3"/>
  <c r="M29" i="2"/>
  <c r="M128" l="1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I46" i="5" l="1"/>
  <c r="F12" i="9" l="1"/>
  <c r="F11"/>
  <c r="F10"/>
  <c r="F7"/>
  <c r="F6"/>
  <c r="F5"/>
  <c r="F11" i="8"/>
  <c r="F10"/>
  <c r="F9"/>
  <c r="F7"/>
  <c r="F6"/>
  <c r="F5"/>
  <c r="F4"/>
  <c r="F12" i="7"/>
  <c r="F11"/>
  <c r="F10"/>
  <c r="F7"/>
  <c r="F6"/>
  <c r="F5"/>
  <c r="F4"/>
  <c r="F7" i="6"/>
  <c r="F6"/>
  <c r="F5"/>
  <c r="F4"/>
  <c r="I156" i="5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K7"/>
  <c r="G7"/>
  <c r="K35"/>
  <c r="I35"/>
  <c r="G35"/>
  <c r="K9"/>
  <c r="G9"/>
  <c r="K46"/>
  <c r="G46"/>
  <c r="K29"/>
  <c r="I29"/>
  <c r="G29"/>
  <c r="K18"/>
  <c r="G18"/>
  <c r="K30"/>
  <c r="I30"/>
  <c r="G30"/>
  <c r="K20"/>
  <c r="I20"/>
  <c r="G20"/>
  <c r="K47"/>
  <c r="I47"/>
  <c r="G47"/>
  <c r="K52"/>
  <c r="I52"/>
  <c r="G52"/>
  <c r="K43"/>
  <c r="I43"/>
  <c r="G43"/>
  <c r="K49"/>
  <c r="I49"/>
  <c r="G49"/>
  <c r="K53"/>
  <c r="I53"/>
  <c r="G53"/>
  <c r="K14"/>
  <c r="G14"/>
  <c r="K16"/>
  <c r="G16"/>
  <c r="K40"/>
  <c r="I40"/>
  <c r="G40"/>
  <c r="K48"/>
  <c r="G48"/>
  <c r="K12"/>
  <c r="G12"/>
  <c r="K38"/>
  <c r="G38"/>
  <c r="K37"/>
  <c r="I37"/>
  <c r="G37"/>
  <c r="K42"/>
  <c r="I42"/>
  <c r="G42"/>
  <c r="K45"/>
  <c r="I45"/>
  <c r="G45"/>
  <c r="K24"/>
  <c r="I24"/>
  <c r="G24"/>
  <c r="K44"/>
  <c r="I44"/>
  <c r="G44"/>
  <c r="K50"/>
  <c r="I50"/>
  <c r="G50"/>
  <c r="K26"/>
  <c r="G26"/>
  <c r="K23"/>
  <c r="I23"/>
  <c r="G23"/>
  <c r="K22"/>
  <c r="I22"/>
  <c r="G22"/>
  <c r="K51"/>
  <c r="I51"/>
  <c r="G51"/>
  <c r="K21"/>
  <c r="I21"/>
  <c r="G21"/>
  <c r="I200" i="4"/>
  <c r="I199"/>
  <c r="I198"/>
  <c r="N15"/>
  <c r="N30"/>
  <c r="N14"/>
  <c r="N33"/>
  <c r="K22"/>
  <c r="I22"/>
  <c r="G22"/>
  <c r="N28"/>
  <c r="K33" i="3"/>
  <c r="I33"/>
  <c r="G33"/>
  <c r="K30"/>
  <c r="I30"/>
  <c r="G30"/>
  <c r="K15"/>
  <c r="I15"/>
  <c r="G15"/>
  <c r="K22"/>
  <c r="I22"/>
  <c r="G22"/>
  <c r="K13"/>
  <c r="I13"/>
  <c r="G13"/>
  <c r="K18"/>
  <c r="I18"/>
  <c r="G18"/>
  <c r="K10"/>
  <c r="I10"/>
  <c r="G10"/>
  <c r="K32"/>
  <c r="I32"/>
  <c r="G32"/>
  <c r="K5"/>
  <c r="I5"/>
  <c r="G5"/>
  <c r="K31"/>
  <c r="I31"/>
  <c r="G31"/>
  <c r="K28"/>
  <c r="I28"/>
  <c r="G28"/>
  <c r="K16"/>
  <c r="I16"/>
  <c r="G16"/>
  <c r="K4"/>
  <c r="I4"/>
  <c r="G4"/>
  <c r="K27"/>
  <c r="I27"/>
  <c r="G27"/>
  <c r="K6"/>
  <c r="I6"/>
  <c r="G6"/>
  <c r="K20"/>
  <c r="I20"/>
  <c r="G20"/>
  <c r="K29"/>
  <c r="I29"/>
  <c r="G29"/>
  <c r="K8"/>
  <c r="I8"/>
  <c r="G8"/>
  <c r="K25"/>
  <c r="I25"/>
  <c r="G25"/>
  <c r="K7"/>
  <c r="I7"/>
  <c r="G7"/>
  <c r="N14" i="2"/>
  <c r="K29"/>
  <c r="I29"/>
  <c r="G29"/>
  <c r="N23"/>
  <c r="N18" i="3" l="1"/>
  <c r="N32" i="4"/>
  <c r="N18"/>
  <c r="N29" i="3"/>
  <c r="N6"/>
  <c r="N22"/>
  <c r="N18" i="2"/>
  <c r="N9"/>
  <c r="N20" i="4"/>
  <c r="N38"/>
  <c r="N7" i="3"/>
  <c r="N32"/>
  <c r="N27" i="2"/>
  <c r="N34"/>
  <c r="N31"/>
  <c r="N26"/>
  <c r="N24"/>
  <c r="N8"/>
  <c r="N37" i="4"/>
  <c r="N17" i="2"/>
  <c r="N16"/>
  <c r="N19"/>
  <c r="N4" i="3"/>
  <c r="N4" i="4"/>
  <c r="N27"/>
  <c r="N13" i="2"/>
  <c r="N15"/>
  <c r="N5" i="3"/>
  <c r="N16"/>
  <c r="N17" i="4"/>
  <c r="N25" i="2"/>
  <c r="N29"/>
  <c r="N5"/>
  <c r="N27" i="3"/>
  <c r="N23" i="4"/>
  <c r="N53" i="5"/>
  <c r="N20"/>
  <c r="N18"/>
  <c r="N9"/>
  <c r="N23"/>
  <c r="N37"/>
  <c r="N48"/>
  <c r="N21"/>
  <c r="N24"/>
  <c r="N16"/>
  <c r="N46"/>
  <c r="N33" i="2"/>
  <c r="N22"/>
  <c r="N11"/>
  <c r="N4"/>
  <c r="N7"/>
  <c r="N28"/>
  <c r="N12"/>
  <c r="N21"/>
  <c r="N20"/>
  <c r="N32"/>
  <c r="N6"/>
  <c r="N10"/>
  <c r="N30"/>
  <c r="N51" i="5"/>
  <c r="N26"/>
  <c r="N38"/>
  <c r="N43"/>
  <c r="N50"/>
  <c r="N45"/>
  <c r="N12"/>
  <c r="N49"/>
  <c r="N52"/>
  <c r="N30"/>
  <c r="N29"/>
  <c r="N35"/>
  <c r="N31" i="4"/>
  <c r="N34"/>
  <c r="N21"/>
  <c r="N25"/>
  <c r="N10"/>
  <c r="N29"/>
  <c r="N41"/>
  <c r="N22"/>
  <c r="N25" i="3"/>
  <c r="N20"/>
  <c r="N31"/>
  <c r="N15"/>
  <c r="N8"/>
  <c r="N13"/>
  <c r="N28"/>
  <c r="N10"/>
  <c r="N30"/>
  <c r="N42" i="4"/>
  <c r="N5"/>
  <c r="N24"/>
  <c r="N13"/>
  <c r="N40" i="5"/>
  <c r="N7"/>
  <c r="N33" i="3"/>
  <c r="N40" i="4"/>
  <c r="N44"/>
  <c r="N39"/>
  <c r="N36"/>
  <c r="N44" i="5"/>
  <c r="N47"/>
  <c r="N22"/>
  <c r="N42"/>
  <c r="N14"/>
  <c r="O9" i="4" l="1"/>
  <c r="O6"/>
  <c r="O7"/>
  <c r="O12"/>
  <c r="O16"/>
  <c r="O26"/>
  <c r="O19"/>
  <c r="O8"/>
  <c r="O11"/>
  <c r="O14" i="3"/>
  <c r="O24"/>
  <c r="O12"/>
  <c r="O11"/>
  <c r="O19"/>
  <c r="O21"/>
  <c r="O17"/>
  <c r="O23"/>
  <c r="O9"/>
  <c r="O10" i="4"/>
  <c r="O17"/>
  <c r="O5"/>
  <c r="O15"/>
  <c r="O32"/>
  <c r="O4"/>
  <c r="O28" i="5"/>
  <c r="O33"/>
  <c r="O27"/>
  <c r="O5"/>
  <c r="O32"/>
  <c r="O17"/>
  <c r="O11"/>
  <c r="O34"/>
  <c r="O13"/>
  <c r="O10"/>
  <c r="O19"/>
  <c r="O6"/>
  <c r="O31"/>
  <c r="O15"/>
  <c r="O8"/>
  <c r="O4"/>
  <c r="O25"/>
  <c r="O12"/>
  <c r="O16"/>
  <c r="O14"/>
  <c r="O26"/>
  <c r="O9"/>
  <c r="O18"/>
  <c r="O7"/>
  <c r="O35"/>
  <c r="O23"/>
  <c r="O21"/>
  <c r="O24"/>
  <c r="O22"/>
  <c r="O20"/>
  <c r="O30"/>
  <c r="O29"/>
  <c r="O24" i="4"/>
  <c r="O13"/>
  <c r="O25"/>
  <c r="O21"/>
  <c r="O31"/>
  <c r="O33"/>
  <c r="O27"/>
  <c r="O18"/>
  <c r="O14"/>
  <c r="O30"/>
  <c r="O28"/>
  <c r="O23"/>
  <c r="O20"/>
  <c r="O29"/>
  <c r="O23" i="2"/>
  <c r="O15"/>
  <c r="O16"/>
  <c r="O12"/>
  <c r="O30"/>
  <c r="O24"/>
  <c r="O6"/>
  <c r="O11"/>
  <c r="O32"/>
  <c r="O4"/>
  <c r="O28"/>
  <c r="O34"/>
  <c r="O5"/>
  <c r="O21"/>
  <c r="O33"/>
  <c r="O31"/>
  <c r="O20"/>
  <c r="O7"/>
  <c r="O26"/>
  <c r="O25"/>
  <c r="O10"/>
  <c r="O8"/>
  <c r="O13"/>
  <c r="O9"/>
  <c r="O17"/>
  <c r="O14"/>
  <c r="O27"/>
  <c r="O18"/>
  <c r="O22"/>
  <c r="O29"/>
  <c r="O19"/>
  <c r="O5" i="3"/>
  <c r="O22" i="4"/>
  <c r="O6" i="3"/>
  <c r="O22"/>
  <c r="O16"/>
  <c r="O7"/>
  <c r="O13"/>
  <c r="O25"/>
  <c r="O15"/>
  <c r="O10"/>
  <c r="O18"/>
  <c r="O8"/>
  <c r="O20"/>
  <c r="O4"/>
</calcChain>
</file>

<file path=xl/sharedStrings.xml><?xml version="1.0" encoding="utf-8"?>
<sst xmlns="http://schemas.openxmlformats.org/spreadsheetml/2006/main" count="602" uniqueCount="308">
  <si>
    <t>id</t>
  </si>
  <si>
    <t>příjmení</t>
  </si>
  <si>
    <t>jméno</t>
  </si>
  <si>
    <t>oddíl</t>
  </si>
  <si>
    <t>rok nar</t>
  </si>
  <si>
    <t>poř</t>
  </si>
  <si>
    <t>celkem</t>
  </si>
  <si>
    <t>pořadí</t>
  </si>
  <si>
    <t>VELME</t>
  </si>
  <si>
    <t>SPTRE</t>
  </si>
  <si>
    <t>ATOKR</t>
  </si>
  <si>
    <t>Mladší hoši</t>
  </si>
  <si>
    <t>4 x 60 m</t>
  </si>
  <si>
    <t>Běh</t>
  </si>
  <si>
    <t>Dráha</t>
  </si>
  <si>
    <t>Příjmení</t>
  </si>
  <si>
    <t>Oddíl</t>
  </si>
  <si>
    <t>Čas</t>
  </si>
  <si>
    <t>Pořadí</t>
  </si>
  <si>
    <t>B-Jiříček, Janoušek, Šula, Javůrek</t>
  </si>
  <si>
    <t>Uřičář, Třešňák, Doležal V., Hobza</t>
  </si>
  <si>
    <t>A-Fialka, Koukola, Hroch, Zeman</t>
  </si>
  <si>
    <t>Nečada, Marek, Bauer, Krejčí</t>
  </si>
  <si>
    <t>JEMNI</t>
  </si>
  <si>
    <t>Starší hoši</t>
  </si>
  <si>
    <t>Celkem</t>
  </si>
  <si>
    <t>Šarišský, Baštář, Liška, Seitl</t>
  </si>
  <si>
    <t>A-Vomela, Zeibert, Pospíšil, Dokulil</t>
  </si>
  <si>
    <t>A-Doležal Ja., Harvey, Zmrhal, Absolon</t>
  </si>
  <si>
    <t>B-Pipek, Pipek, Doležal J., Ambrož</t>
  </si>
  <si>
    <t>B-Fejta, Chaloupka, Rambousek, Brada</t>
  </si>
  <si>
    <t>C-Pospíšil, Koukola, Štěpánek, Koudelík</t>
  </si>
  <si>
    <t>C-Doležal T., Kotička, Zima, Dobrovolný</t>
  </si>
  <si>
    <t>Dívky starší</t>
  </si>
  <si>
    <t>Andělová, Fedrová, Nekulová, Králíková</t>
  </si>
  <si>
    <t>Kružíková, Kučeríková, Bartíková, Divišová</t>
  </si>
  <si>
    <t>A-Mitysková, Kratochvílová, Zeibertová, Neumannová</t>
  </si>
  <si>
    <t>A-Havlišová, Smejkalová, Palečková, Palečková</t>
  </si>
  <si>
    <t>Žďár - mix</t>
  </si>
  <si>
    <t>B-Mezlíková, Mikulášová, Jurková, Trojanová</t>
  </si>
  <si>
    <t>B-Rausová, Novotná, Toufarová, Pacalová</t>
  </si>
  <si>
    <t>Dívky mladší</t>
  </si>
  <si>
    <t>Hynková, Pokludová, Dorrová, Baštářová</t>
  </si>
  <si>
    <t>A-Chaloupková, Horká, Jozková, Ptáčková</t>
  </si>
  <si>
    <t>A-Komínková, Kučerová, Blaťáková, Novotná</t>
  </si>
  <si>
    <t>B-Vacková, Velebová, Berounová, Velebová</t>
  </si>
  <si>
    <t>B-Matějíčková, Zemanová, Martin, Fialová</t>
  </si>
  <si>
    <t>C-Rousková, Jílková, Dusíková, Šanderová</t>
  </si>
  <si>
    <t>rok narození</t>
  </si>
  <si>
    <t>skok dálka</t>
  </si>
  <si>
    <t>Dívky přípravka starší 2009-2010</t>
  </si>
  <si>
    <t>Hoši přípravka starší 2009-2010</t>
  </si>
  <si>
    <t>Hoši přípravka mladší 2011 a mladší</t>
  </si>
  <si>
    <t>Dívky přípravka mladší 2011 a mladší</t>
  </si>
  <si>
    <t>50m</t>
  </si>
  <si>
    <t>hod raketkou</t>
  </si>
  <si>
    <t>slalom</t>
  </si>
  <si>
    <t>Dreisig</t>
  </si>
  <si>
    <t>František</t>
  </si>
  <si>
    <t>Atletika Jihlava</t>
  </si>
  <si>
    <t>Honza</t>
  </si>
  <si>
    <t>Martin</t>
  </si>
  <si>
    <t>JANKUJ</t>
  </si>
  <si>
    <t>NICOLAS</t>
  </si>
  <si>
    <t>HUMPO</t>
  </si>
  <si>
    <t>Karel</t>
  </si>
  <si>
    <t>Adam</t>
  </si>
  <si>
    <t>HB</t>
  </si>
  <si>
    <t>Kocman</t>
  </si>
  <si>
    <t>David</t>
  </si>
  <si>
    <t xml:space="preserve">Krčál </t>
  </si>
  <si>
    <t>Lukáš</t>
  </si>
  <si>
    <t>TJ Znojmo</t>
  </si>
  <si>
    <t>KRNÁČ</t>
  </si>
  <si>
    <t>JAKUB</t>
  </si>
  <si>
    <t>Kyrš</t>
  </si>
  <si>
    <t>Viktor</t>
  </si>
  <si>
    <t>Paštyka</t>
  </si>
  <si>
    <t>Petr</t>
  </si>
  <si>
    <t>PAUL</t>
  </si>
  <si>
    <t>VÁCLAV</t>
  </si>
  <si>
    <t>SVOBODA</t>
  </si>
  <si>
    <t>LUKE</t>
  </si>
  <si>
    <t>Šlapal</t>
  </si>
  <si>
    <t>Štursa</t>
  </si>
  <si>
    <t>Jaromír</t>
  </si>
  <si>
    <t>ZELENKA</t>
  </si>
  <si>
    <t>PAVEL</t>
  </si>
  <si>
    <t>ANDREJEV</t>
  </si>
  <si>
    <t>SEBASTIÁN</t>
  </si>
  <si>
    <t>Bašta</t>
  </si>
  <si>
    <t>Vojtěch</t>
  </si>
  <si>
    <t xml:space="preserve">Buček </t>
  </si>
  <si>
    <t>Jiří</t>
  </si>
  <si>
    <t>SK Žirovnice</t>
  </si>
  <si>
    <t>ČECH</t>
  </si>
  <si>
    <t>ONDŘEJ</t>
  </si>
  <si>
    <t xml:space="preserve">Fetterle </t>
  </si>
  <si>
    <t>Tomáš</t>
  </si>
  <si>
    <t xml:space="preserve">Holý </t>
  </si>
  <si>
    <t>Josef</t>
  </si>
  <si>
    <t>Januška</t>
  </si>
  <si>
    <t>Marek</t>
  </si>
  <si>
    <t>Kachlíř</t>
  </si>
  <si>
    <t>Koreček</t>
  </si>
  <si>
    <t>Filip</t>
  </si>
  <si>
    <t>Machotka</t>
  </si>
  <si>
    <t>Jakub</t>
  </si>
  <si>
    <t>TJ Banes Pacov</t>
  </si>
  <si>
    <t>MAREŠ</t>
  </si>
  <si>
    <t>LUKÁŠ</t>
  </si>
  <si>
    <t>Novák</t>
  </si>
  <si>
    <t>Daniel</t>
  </si>
  <si>
    <t>Peřinka</t>
  </si>
  <si>
    <t>URBAN</t>
  </si>
  <si>
    <t>TOBIÁŠ</t>
  </si>
  <si>
    <t xml:space="preserve">Urbánek </t>
  </si>
  <si>
    <t>VÁVRA</t>
  </si>
  <si>
    <t>LADISLAV</t>
  </si>
  <si>
    <t>Zajíček</t>
  </si>
  <si>
    <t>Jan</t>
  </si>
  <si>
    <t xml:space="preserve">PACOV </t>
  </si>
  <si>
    <t>BERAN</t>
  </si>
  <si>
    <t>MAREK</t>
  </si>
  <si>
    <t>Dřínek</t>
  </si>
  <si>
    <t>Hrudkaj</t>
  </si>
  <si>
    <t>PACOV</t>
  </si>
  <si>
    <t xml:space="preserve">Koreček </t>
  </si>
  <si>
    <t>Štěpán</t>
  </si>
  <si>
    <t>Mišta</t>
  </si>
  <si>
    <t>Kryštof</t>
  </si>
  <si>
    <t>Nekovář</t>
  </si>
  <si>
    <t>Dominik</t>
  </si>
  <si>
    <t>Richard</t>
  </si>
  <si>
    <t xml:space="preserve">PÍCHA </t>
  </si>
  <si>
    <t>MIROSLAV</t>
  </si>
  <si>
    <t>Smrčka</t>
  </si>
  <si>
    <t>Matyáš</t>
  </si>
  <si>
    <t>Sukup</t>
  </si>
  <si>
    <t>Vítek</t>
  </si>
  <si>
    <t>Týma</t>
  </si>
  <si>
    <t>Šimon</t>
  </si>
  <si>
    <t>Vrtal</t>
  </si>
  <si>
    <t>Leoš</t>
  </si>
  <si>
    <t>Zatloukal</t>
  </si>
  <si>
    <t>Buček</t>
  </si>
  <si>
    <t>FIKAR</t>
  </si>
  <si>
    <t>ADAM</t>
  </si>
  <si>
    <t>Fridrich</t>
  </si>
  <si>
    <t>Prokop</t>
  </si>
  <si>
    <t>Hubáček</t>
  </si>
  <si>
    <t>Michal</t>
  </si>
  <si>
    <t xml:space="preserve">Chlachula </t>
  </si>
  <si>
    <t>Radim</t>
  </si>
  <si>
    <t>Klouček</t>
  </si>
  <si>
    <t>König</t>
  </si>
  <si>
    <t xml:space="preserve">ONDOK </t>
  </si>
  <si>
    <t>Prippel</t>
  </si>
  <si>
    <t>Roženský</t>
  </si>
  <si>
    <t>Bruno</t>
  </si>
  <si>
    <t xml:space="preserve">Skokan </t>
  </si>
  <si>
    <t>Starka</t>
  </si>
  <si>
    <t xml:space="preserve">Vajda </t>
  </si>
  <si>
    <t>Nehyba</t>
  </si>
  <si>
    <t>Zábrodský</t>
  </si>
  <si>
    <t xml:space="preserve">Brychtová </t>
  </si>
  <si>
    <t>Sofie</t>
  </si>
  <si>
    <t xml:space="preserve">Hájková </t>
  </si>
  <si>
    <t>Andrea</t>
  </si>
  <si>
    <t xml:space="preserve">Kyršová </t>
  </si>
  <si>
    <t>Lhotová</t>
  </si>
  <si>
    <t>Leontýna</t>
  </si>
  <si>
    <t>Nekovářová</t>
  </si>
  <si>
    <t>Natálie</t>
  </si>
  <si>
    <t>Němcová</t>
  </si>
  <si>
    <t>Ester</t>
  </si>
  <si>
    <t>Nosková</t>
  </si>
  <si>
    <t>Kateřina</t>
  </si>
  <si>
    <t>Pánková</t>
  </si>
  <si>
    <t>Barbora</t>
  </si>
  <si>
    <t>Pekařová</t>
  </si>
  <si>
    <t>Tereza</t>
  </si>
  <si>
    <t>Pešková</t>
  </si>
  <si>
    <t>Silvie</t>
  </si>
  <si>
    <t>PÍCHOVÁ</t>
  </si>
  <si>
    <t>JULIE</t>
  </si>
  <si>
    <t xml:space="preserve">Plačková </t>
  </si>
  <si>
    <t xml:space="preserve">Plašilová </t>
  </si>
  <si>
    <t>Lucie</t>
  </si>
  <si>
    <t xml:space="preserve">POVOLNÁ </t>
  </si>
  <si>
    <t>KAROLÍNA</t>
  </si>
  <si>
    <t>Sůvová</t>
  </si>
  <si>
    <t>Markéta</t>
  </si>
  <si>
    <t>SVOBODOVÁ</t>
  </si>
  <si>
    <t>ŠÁRKA</t>
  </si>
  <si>
    <t>Šímová</t>
  </si>
  <si>
    <t>Adéla</t>
  </si>
  <si>
    <t>Vajdová</t>
  </si>
  <si>
    <t>Žofie</t>
  </si>
  <si>
    <t xml:space="preserve">Vavřinová </t>
  </si>
  <si>
    <t>Simona</t>
  </si>
  <si>
    <t>VINŠOVÁ</t>
  </si>
  <si>
    <t>NIKOL</t>
  </si>
  <si>
    <t>VODRÁŽKOVÁ</t>
  </si>
  <si>
    <t>EMA</t>
  </si>
  <si>
    <t xml:space="preserve">Vydrářová </t>
  </si>
  <si>
    <t>Kristýna</t>
  </si>
  <si>
    <t>BÁRTOVÁ</t>
  </si>
  <si>
    <t>SOFIE</t>
  </si>
  <si>
    <t xml:space="preserve">Brabencová </t>
  </si>
  <si>
    <t>Věra</t>
  </si>
  <si>
    <t>Čurdová</t>
  </si>
  <si>
    <t>Anežka</t>
  </si>
  <si>
    <t>Eliška</t>
  </si>
  <si>
    <t xml:space="preserve">HRABAŇOVÁ </t>
  </si>
  <si>
    <t>ANNA</t>
  </si>
  <si>
    <t>HRAZÁNKOVÁ</t>
  </si>
  <si>
    <t>ESTEL</t>
  </si>
  <si>
    <t>Karasová</t>
  </si>
  <si>
    <t>KLEMENTOVÁ</t>
  </si>
  <si>
    <t>BARBORA</t>
  </si>
  <si>
    <t>Knýcká</t>
  </si>
  <si>
    <t>Victorie</t>
  </si>
  <si>
    <t>ONDOKOVÁ</t>
  </si>
  <si>
    <t>Průchová</t>
  </si>
  <si>
    <t xml:space="preserve">Straková </t>
  </si>
  <si>
    <t>Šlapalová</t>
  </si>
  <si>
    <t>ŠTĚPÁNOVÁ</t>
  </si>
  <si>
    <t>SÁRA</t>
  </si>
  <si>
    <t xml:space="preserve">Švandová </t>
  </si>
  <si>
    <t>Nela</t>
  </si>
  <si>
    <t>VAKOVÁ</t>
  </si>
  <si>
    <t>NATÁLIE</t>
  </si>
  <si>
    <t xml:space="preserve">Vrběcká </t>
  </si>
  <si>
    <t>Inka</t>
  </si>
  <si>
    <t>ŽÁČKOVÁ</t>
  </si>
  <si>
    <t>VIKTORIE</t>
  </si>
  <si>
    <t xml:space="preserve">Balajová </t>
  </si>
  <si>
    <t>Žaneta</t>
  </si>
  <si>
    <t>Čutková</t>
  </si>
  <si>
    <t>Šárka</t>
  </si>
  <si>
    <t>Gombálová</t>
  </si>
  <si>
    <t>Melánie</t>
  </si>
  <si>
    <t>Holá</t>
  </si>
  <si>
    <t>Amálka</t>
  </si>
  <si>
    <t>Hrbatá</t>
  </si>
  <si>
    <t>Valerie</t>
  </si>
  <si>
    <t>Hubáčková</t>
  </si>
  <si>
    <t>Veronika</t>
  </si>
  <si>
    <t>Hustáková</t>
  </si>
  <si>
    <t>Magdaléna</t>
  </si>
  <si>
    <t>Atletika Jihl</t>
  </si>
  <si>
    <t>Janoušková</t>
  </si>
  <si>
    <t xml:space="preserve">Knýcká </t>
  </si>
  <si>
    <t>Kozáková</t>
  </si>
  <si>
    <t>Adina</t>
  </si>
  <si>
    <t>Leitkepová</t>
  </si>
  <si>
    <t>Stela</t>
  </si>
  <si>
    <t>Machová</t>
  </si>
  <si>
    <t xml:space="preserve">Matějková </t>
  </si>
  <si>
    <t>Ellen</t>
  </si>
  <si>
    <t>Mitasová</t>
  </si>
  <si>
    <t>Ema</t>
  </si>
  <si>
    <t xml:space="preserve">Nováková </t>
  </si>
  <si>
    <t>Anastázie</t>
  </si>
  <si>
    <t>Orlová</t>
  </si>
  <si>
    <t>Pytlíková</t>
  </si>
  <si>
    <t>Satrapová</t>
  </si>
  <si>
    <t>Staňková</t>
  </si>
  <si>
    <t>Sukupová</t>
  </si>
  <si>
    <t>Šenkýřová</t>
  </si>
  <si>
    <t>Sára</t>
  </si>
  <si>
    <t>Tesaříková</t>
  </si>
  <si>
    <t>Volfová</t>
  </si>
  <si>
    <t>Zoe</t>
  </si>
  <si>
    <t>Juhaňáková</t>
  </si>
  <si>
    <t>Znojmo</t>
  </si>
  <si>
    <t>BERANOVÁ</t>
  </si>
  <si>
    <t>TEREZA</t>
  </si>
  <si>
    <t>Bradáčová</t>
  </si>
  <si>
    <t>Aneta</t>
  </si>
  <si>
    <t>Daniela</t>
  </si>
  <si>
    <t>Brigantová</t>
  </si>
  <si>
    <t>Zuzana</t>
  </si>
  <si>
    <t>Čechová</t>
  </si>
  <si>
    <t>Markétka</t>
  </si>
  <si>
    <t>Dřínková</t>
  </si>
  <si>
    <t>HOLUBOVÁ</t>
  </si>
  <si>
    <t>KATEŘINA</t>
  </si>
  <si>
    <t xml:space="preserve">Houšková </t>
  </si>
  <si>
    <t>Jeletzová</t>
  </si>
  <si>
    <t>KALIVODOVÁ</t>
  </si>
  <si>
    <t>AMÁLIE</t>
  </si>
  <si>
    <t>KOUBKOVÁ</t>
  </si>
  <si>
    <t>ELEN</t>
  </si>
  <si>
    <t xml:space="preserve">Kounková </t>
  </si>
  <si>
    <t>Viktorie</t>
  </si>
  <si>
    <t>Kyršová</t>
  </si>
  <si>
    <t>Píšová</t>
  </si>
  <si>
    <t>Tereza Adéla</t>
  </si>
  <si>
    <t>Plavcová</t>
  </si>
  <si>
    <t xml:space="preserve">Šindelářová </t>
  </si>
  <si>
    <t>Klára</t>
  </si>
  <si>
    <t>Trachtulcová</t>
  </si>
  <si>
    <t>Vendula</t>
  </si>
  <si>
    <t>Urbánková</t>
  </si>
  <si>
    <t xml:space="preserve">Vejlupková </t>
  </si>
  <si>
    <t xml:space="preserve">Lucie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</si>
</sst>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1" fillId="0" borderId="0" xfId="1" applyFont="1" applyFill="1"/>
    <xf numFmtId="0" fontId="2" fillId="0" borderId="0" xfId="1" applyFont="1" applyFill="1"/>
    <xf numFmtId="0" fontId="1" fillId="0" borderId="0" xfId="1" applyFont="1" applyFill="1" applyAlignment="1">
      <alignment horizontal="center"/>
    </xf>
    <xf numFmtId="2" fontId="1" fillId="0" borderId="0" xfId="1" applyNumberFormat="1" applyFont="1" applyFill="1"/>
    <xf numFmtId="0" fontId="3" fillId="0" borderId="0" xfId="1" applyFont="1" applyFill="1"/>
    <xf numFmtId="0" fontId="4" fillId="0" borderId="1" xfId="1" applyFont="1" applyFill="1" applyBorder="1" applyAlignment="1"/>
    <xf numFmtId="0" fontId="4" fillId="0" borderId="1" xfId="1" applyFont="1" applyFill="1" applyBorder="1" applyAlignment="1">
      <alignment horizontal="center"/>
    </xf>
    <xf numFmtId="2" fontId="4" fillId="0" borderId="1" xfId="1" applyNumberFormat="1" applyFont="1" applyFill="1" applyBorder="1" applyAlignment="1"/>
    <xf numFmtId="0" fontId="3" fillId="0" borderId="1" xfId="1" applyFont="1" applyFill="1" applyBorder="1" applyAlignment="1">
      <alignment horizontal="center"/>
    </xf>
    <xf numFmtId="0" fontId="1" fillId="0" borderId="0" xfId="1" applyFont="1" applyFill="1" applyAlignment="1"/>
    <xf numFmtId="0" fontId="1" fillId="0" borderId="1" xfId="1" applyFont="1" applyFill="1" applyBorder="1"/>
    <xf numFmtId="0" fontId="1" fillId="0" borderId="1" xfId="1" applyFill="1" applyBorder="1"/>
    <xf numFmtId="0" fontId="1" fillId="0" borderId="1" xfId="1" applyFill="1" applyBorder="1" applyAlignment="1">
      <alignment horizontal="center"/>
    </xf>
    <xf numFmtId="2" fontId="1" fillId="0" borderId="1" xfId="1" applyNumberFormat="1" applyFont="1" applyFill="1" applyBorder="1"/>
    <xf numFmtId="0" fontId="1" fillId="0" borderId="1" xfId="1" applyNumberFormat="1" applyFont="1" applyFill="1" applyBorder="1"/>
    <xf numFmtId="0" fontId="3" fillId="0" borderId="1" xfId="1" applyNumberFormat="1" applyFont="1" applyFill="1" applyBorder="1"/>
    <xf numFmtId="0" fontId="1" fillId="0" borderId="1" xfId="1" applyFont="1" applyFill="1" applyBorder="1" applyAlignment="1">
      <alignment horizontal="center"/>
    </xf>
    <xf numFmtId="0" fontId="3" fillId="0" borderId="0" xfId="1" applyNumberFormat="1" applyFont="1" applyFill="1" applyBorder="1"/>
    <xf numFmtId="0" fontId="1" fillId="0" borderId="0" xfId="1" applyFont="1" applyFill="1" applyBorder="1"/>
    <xf numFmtId="0" fontId="1" fillId="0" borderId="0" xfId="1" applyNumberFormat="1" applyFont="1" applyFill="1"/>
    <xf numFmtId="0" fontId="3" fillId="0" borderId="0" xfId="1" applyNumberFormat="1" applyFont="1" applyFill="1"/>
    <xf numFmtId="0" fontId="1" fillId="0" borderId="0" xfId="1" applyFill="1"/>
    <xf numFmtId="0" fontId="1" fillId="0" borderId="0" xfId="1" applyFill="1" applyAlignment="1">
      <alignment horizontal="center"/>
    </xf>
    <xf numFmtId="2" fontId="1" fillId="0" borderId="0" xfId="1" applyNumberFormat="1" applyFill="1"/>
    <xf numFmtId="0" fontId="3" fillId="0" borderId="0" xfId="1" applyFont="1" applyFill="1" applyBorder="1" applyAlignment="1">
      <alignment horizontal="center"/>
    </xf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/>
    <xf numFmtId="0" fontId="1" fillId="0" borderId="0" xfId="1" applyNumberFormat="1" applyFill="1" applyBorder="1"/>
    <xf numFmtId="0" fontId="1" fillId="0" borderId="0" xfId="1" applyNumberFormat="1" applyFill="1"/>
    <xf numFmtId="0" fontId="2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0" xfId="1" applyFill="1" applyAlignment="1">
      <alignment horizontal="left"/>
    </xf>
    <xf numFmtId="0" fontId="1" fillId="0" borderId="0" xfId="1" applyFill="1" applyBorder="1" applyAlignment="1">
      <alignment horizontal="left"/>
    </xf>
    <xf numFmtId="0" fontId="1" fillId="0" borderId="0" xfId="1"/>
    <xf numFmtId="0" fontId="2" fillId="0" borderId="0" xfId="1" applyFont="1" applyAlignment="1">
      <alignment horizontal="center"/>
    </xf>
    <xf numFmtId="2" fontId="1" fillId="0" borderId="0" xfId="1" applyNumberForma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1" xfId="1" applyFont="1" applyBorder="1"/>
    <xf numFmtId="0" fontId="7" fillId="0" borderId="1" xfId="1" applyFont="1" applyBorder="1" applyAlignment="1">
      <alignment horizontal="center"/>
    </xf>
    <xf numFmtId="0" fontId="7" fillId="0" borderId="1" xfId="1" applyFont="1" applyBorder="1"/>
    <xf numFmtId="2" fontId="7" fillId="0" borderId="1" xfId="1" applyNumberFormat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horizontal="center"/>
    </xf>
    <xf numFmtId="0" fontId="1" fillId="0" borderId="3" xfId="1" applyFill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0" fontId="1" fillId="0" borderId="0" xfId="1" applyAlignment="1">
      <alignment horizontal="center"/>
    </xf>
    <xf numFmtId="2" fontId="1" fillId="0" borderId="0" xfId="1" applyNumberFormat="1" applyBorder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left"/>
    </xf>
    <xf numFmtId="0" fontId="7" fillId="0" borderId="4" xfId="1" applyFont="1" applyBorder="1"/>
    <xf numFmtId="0" fontId="7" fillId="0" borderId="4" xfId="1" applyFont="1" applyBorder="1" applyAlignment="1">
      <alignment horizontal="center"/>
    </xf>
    <xf numFmtId="2" fontId="7" fillId="0" borderId="4" xfId="1" applyNumberFormat="1" applyFont="1" applyBorder="1" applyAlignment="1">
      <alignment horizontal="center"/>
    </xf>
    <xf numFmtId="0" fontId="1" fillId="0" borderId="0" xfId="1" applyBorder="1"/>
    <xf numFmtId="0" fontId="1" fillId="0" borderId="4" xfId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4" fillId="0" borderId="1" xfId="1" applyNumberFormat="1" applyFont="1" applyBorder="1"/>
    <xf numFmtId="0" fontId="1" fillId="0" borderId="4" xfId="1" applyBorder="1"/>
    <xf numFmtId="0" fontId="1" fillId="2" borderId="4" xfId="1" applyFill="1" applyBorder="1"/>
    <xf numFmtId="0" fontId="1" fillId="2" borderId="4" xfId="1" applyFill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0" fontId="4" fillId="0" borderId="6" xfId="1" applyNumberFormat="1" applyFont="1" applyBorder="1"/>
    <xf numFmtId="0" fontId="1" fillId="0" borderId="5" xfId="1" applyBorder="1" applyAlignment="1">
      <alignment horizontal="center"/>
    </xf>
    <xf numFmtId="0" fontId="1" fillId="2" borderId="7" xfId="1" applyFill="1" applyBorder="1"/>
    <xf numFmtId="0" fontId="1" fillId="2" borderId="7" xfId="1" applyFill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" fillId="0" borderId="5" xfId="1" applyBorder="1"/>
    <xf numFmtId="2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0" borderId="1" xfId="1" applyFont="1" applyBorder="1"/>
    <xf numFmtId="0" fontId="4" fillId="0" borderId="1" xfId="1" applyFont="1" applyBorder="1"/>
    <xf numFmtId="0" fontId="5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2" fontId="1" fillId="0" borderId="1" xfId="1" applyNumberFormat="1" applyFill="1" applyBorder="1"/>
    <xf numFmtId="0" fontId="1" fillId="0" borderId="1" xfId="1" applyNumberFormat="1" applyFill="1" applyBorder="1"/>
    <xf numFmtId="0" fontId="4" fillId="0" borderId="1" xfId="1" applyNumberFormat="1" applyFont="1" applyFill="1" applyBorder="1"/>
    <xf numFmtId="0" fontId="1" fillId="0" borderId="2" xfId="1" applyNumberFormat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center"/>
    </xf>
    <xf numFmtId="49" fontId="8" fillId="0" borderId="1" xfId="0" applyNumberFormat="1" applyFont="1" applyBorder="1" applyAlignment="1">
      <alignment shrinkToFit="1"/>
    </xf>
    <xf numFmtId="0" fontId="0" fillId="0" borderId="1" xfId="0" applyBorder="1"/>
    <xf numFmtId="49" fontId="6" fillId="0" borderId="1" xfId="0" applyNumberFormat="1" applyFont="1" applyBorder="1" applyAlignment="1">
      <alignment shrinkToFit="1"/>
    </xf>
    <xf numFmtId="0" fontId="0" fillId="5" borderId="1" xfId="0" applyFill="1" applyBorder="1" applyAlignment="1">
      <alignment horizontal="center"/>
    </xf>
    <xf numFmtId="49" fontId="8" fillId="3" borderId="1" xfId="0" applyNumberFormat="1" applyFont="1" applyFill="1" applyBorder="1" applyAlignment="1">
      <alignment shrinkToFit="1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" fillId="0" borderId="6" xfId="1" applyFont="1" applyFill="1" applyBorder="1"/>
    <xf numFmtId="0" fontId="0" fillId="4" borderId="6" xfId="0" applyFill="1" applyBorder="1" applyAlignment="1">
      <alignment horizontal="center"/>
    </xf>
    <xf numFmtId="2" fontId="1" fillId="0" borderId="6" xfId="1" applyNumberFormat="1" applyFont="1" applyFill="1" applyBorder="1"/>
    <xf numFmtId="0" fontId="1" fillId="0" borderId="6" xfId="1" applyNumberFormat="1" applyFont="1" applyFill="1" applyBorder="1"/>
    <xf numFmtId="2" fontId="1" fillId="0" borderId="0" xfId="1" applyNumberFormat="1" applyFont="1" applyFill="1" applyBorder="1"/>
    <xf numFmtId="0" fontId="1" fillId="0" borderId="0" xfId="1" applyNumberFormat="1" applyFont="1" applyFill="1" applyBorder="1"/>
    <xf numFmtId="0" fontId="4" fillId="0" borderId="0" xfId="1" applyNumberFormat="1" applyFont="1" applyFill="1" applyBorder="1"/>
    <xf numFmtId="0" fontId="3" fillId="3" borderId="0" xfId="1" applyNumberFormat="1" applyFont="1" applyFill="1" applyBorder="1"/>
    <xf numFmtId="0" fontId="0" fillId="0" borderId="6" xfId="0" applyBorder="1"/>
    <xf numFmtId="0" fontId="5" fillId="0" borderId="6" xfId="0" applyFont="1" applyBorder="1" applyAlignment="1">
      <alignment horizontal="left"/>
    </xf>
    <xf numFmtId="0" fontId="3" fillId="0" borderId="6" xfId="1" applyNumberFormat="1" applyFont="1" applyFill="1" applyBorder="1"/>
    <xf numFmtId="0" fontId="1" fillId="3" borderId="0" xfId="1" applyFont="1" applyFill="1" applyBorder="1"/>
    <xf numFmtId="0" fontId="0" fillId="3" borderId="0" xfId="0" applyFill="1" applyBorder="1"/>
    <xf numFmtId="0" fontId="5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2" fontId="1" fillId="3" borderId="0" xfId="1" applyNumberFormat="1" applyFont="1" applyFill="1" applyBorder="1"/>
    <xf numFmtId="0" fontId="1" fillId="3" borderId="0" xfId="1" applyNumberFormat="1" applyFont="1" applyFill="1" applyBorder="1"/>
    <xf numFmtId="0" fontId="1" fillId="3" borderId="0" xfId="1" applyFill="1" applyBorder="1"/>
    <xf numFmtId="0" fontId="3" fillId="0" borderId="8" xfId="1" applyNumberFormat="1" applyFont="1" applyFill="1" applyBorder="1"/>
    <xf numFmtId="0" fontId="1" fillId="0" borderId="8" xfId="1" applyFill="1" applyBorder="1"/>
    <xf numFmtId="0" fontId="1" fillId="0" borderId="8" xfId="1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5" borderId="6" xfId="0" applyFill="1" applyBorder="1" applyAlignment="1">
      <alignment horizontal="center"/>
    </xf>
  </cellXfs>
  <cellStyles count="2">
    <cellStyle name="Normal 2" xfId="1"/>
    <cellStyle name="normální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4"/>
  <sheetViews>
    <sheetView zoomScaleNormal="100" workbookViewId="0">
      <selection activeCell="C46" sqref="C46"/>
    </sheetView>
  </sheetViews>
  <sheetFormatPr defaultRowHeight="12.75"/>
  <cols>
    <col min="1" max="1" width="4.85546875" style="1" bestFit="1" customWidth="1"/>
    <col min="2" max="2" width="18.7109375" style="1" customWidth="1"/>
    <col min="3" max="3" width="11.7109375" style="1" customWidth="1"/>
    <col min="4" max="4" width="15.7109375" style="3" customWidth="1"/>
    <col min="5" max="5" width="16.42578125" style="3" bestFit="1" customWidth="1"/>
    <col min="6" max="6" width="9.28515625" style="4" bestFit="1" customWidth="1"/>
    <col min="7" max="7" width="6.28515625" style="1" bestFit="1" customWidth="1"/>
    <col min="8" max="8" width="12.28515625" style="4" customWidth="1"/>
    <col min="9" max="9" width="11.42578125" style="1" customWidth="1"/>
    <col min="10" max="10" width="13" style="4" customWidth="1"/>
    <col min="11" max="11" width="7.140625" style="1" customWidth="1"/>
    <col min="12" max="12" width="8.85546875" style="4" customWidth="1"/>
    <col min="13" max="13" width="10" style="1" customWidth="1"/>
    <col min="14" max="14" width="15.28515625" style="1" customWidth="1"/>
    <col min="15" max="15" width="18.42578125" style="5" customWidth="1"/>
    <col min="16" max="16" width="15.140625" style="5" customWidth="1"/>
    <col min="17" max="17" width="14.5703125" style="1" customWidth="1"/>
    <col min="18" max="18" width="11.28515625" style="1" customWidth="1"/>
    <col min="19" max="19" width="8.85546875" style="1" customWidth="1"/>
    <col min="20" max="20" width="6.7109375" style="1" customWidth="1"/>
    <col min="21" max="21" width="4.140625" style="1" customWidth="1"/>
    <col min="22" max="22" width="5.85546875" style="1" customWidth="1"/>
    <col min="23" max="23" width="16.28515625" style="1" customWidth="1"/>
    <col min="24" max="24" width="6.42578125" style="1" customWidth="1"/>
    <col min="25" max="25" width="3.7109375" style="1" customWidth="1"/>
    <col min="26" max="255" width="8.85546875" style="1"/>
    <col min="256" max="256" width="4.7109375" style="1" bestFit="1" customWidth="1"/>
    <col min="257" max="257" width="14.7109375" style="1" customWidth="1"/>
    <col min="258" max="258" width="9.5703125" style="1" customWidth="1"/>
    <col min="259" max="259" width="15.28515625" style="1" bestFit="1" customWidth="1"/>
    <col min="260" max="260" width="11.7109375" style="1" bestFit="1" customWidth="1"/>
    <col min="261" max="261" width="7.28515625" style="1" bestFit="1" customWidth="1"/>
    <col min="262" max="262" width="6.28515625" style="1" bestFit="1" customWidth="1"/>
    <col min="263" max="263" width="8.7109375" style="1" bestFit="1" customWidth="1"/>
    <col min="264" max="264" width="6.28515625" style="1" bestFit="1" customWidth="1"/>
    <col min="265" max="265" width="8.28515625" style="1" bestFit="1" customWidth="1"/>
    <col min="266" max="266" width="6.28515625" style="1" bestFit="1" customWidth="1"/>
    <col min="267" max="267" width="7.7109375" style="1" bestFit="1" customWidth="1"/>
    <col min="268" max="268" width="7.7109375" style="1" customWidth="1"/>
    <col min="269" max="269" width="6.28515625" style="1" bestFit="1" customWidth="1"/>
    <col min="270" max="270" width="9.28515625" style="1" bestFit="1" customWidth="1"/>
    <col min="271" max="271" width="11" style="1" bestFit="1" customWidth="1"/>
    <col min="272" max="272" width="11" style="1" customWidth="1"/>
    <col min="273" max="273" width="12" style="1" bestFit="1" customWidth="1"/>
    <col min="274" max="274" width="8.85546875" style="1"/>
    <col min="275" max="279" width="2" style="1" bestFit="1" customWidth="1"/>
    <col min="280" max="511" width="8.85546875" style="1"/>
    <col min="512" max="512" width="4.7109375" style="1" bestFit="1" customWidth="1"/>
    <col min="513" max="513" width="14.7109375" style="1" customWidth="1"/>
    <col min="514" max="514" width="9.5703125" style="1" customWidth="1"/>
    <col min="515" max="515" width="15.28515625" style="1" bestFit="1" customWidth="1"/>
    <col min="516" max="516" width="11.7109375" style="1" bestFit="1" customWidth="1"/>
    <col min="517" max="517" width="7.28515625" style="1" bestFit="1" customWidth="1"/>
    <col min="518" max="518" width="6.28515625" style="1" bestFit="1" customWidth="1"/>
    <col min="519" max="519" width="8.7109375" style="1" bestFit="1" customWidth="1"/>
    <col min="520" max="520" width="6.28515625" style="1" bestFit="1" customWidth="1"/>
    <col min="521" max="521" width="8.28515625" style="1" bestFit="1" customWidth="1"/>
    <col min="522" max="522" width="6.28515625" style="1" bestFit="1" customWidth="1"/>
    <col min="523" max="523" width="7.7109375" style="1" bestFit="1" customWidth="1"/>
    <col min="524" max="524" width="7.7109375" style="1" customWidth="1"/>
    <col min="525" max="525" width="6.28515625" style="1" bestFit="1" customWidth="1"/>
    <col min="526" max="526" width="9.28515625" style="1" bestFit="1" customWidth="1"/>
    <col min="527" max="527" width="11" style="1" bestFit="1" customWidth="1"/>
    <col min="528" max="528" width="11" style="1" customWidth="1"/>
    <col min="529" max="529" width="12" style="1" bestFit="1" customWidth="1"/>
    <col min="530" max="530" width="8.85546875" style="1"/>
    <col min="531" max="535" width="2" style="1" bestFit="1" customWidth="1"/>
    <col min="536" max="767" width="8.85546875" style="1"/>
    <col min="768" max="768" width="4.7109375" style="1" bestFit="1" customWidth="1"/>
    <col min="769" max="769" width="14.7109375" style="1" customWidth="1"/>
    <col min="770" max="770" width="9.5703125" style="1" customWidth="1"/>
    <col min="771" max="771" width="15.28515625" style="1" bestFit="1" customWidth="1"/>
    <col min="772" max="772" width="11.7109375" style="1" bestFit="1" customWidth="1"/>
    <col min="773" max="773" width="7.28515625" style="1" bestFit="1" customWidth="1"/>
    <col min="774" max="774" width="6.28515625" style="1" bestFit="1" customWidth="1"/>
    <col min="775" max="775" width="8.7109375" style="1" bestFit="1" customWidth="1"/>
    <col min="776" max="776" width="6.28515625" style="1" bestFit="1" customWidth="1"/>
    <col min="777" max="777" width="8.28515625" style="1" bestFit="1" customWidth="1"/>
    <col min="778" max="778" width="6.28515625" style="1" bestFit="1" customWidth="1"/>
    <col min="779" max="779" width="7.7109375" style="1" bestFit="1" customWidth="1"/>
    <col min="780" max="780" width="7.7109375" style="1" customWidth="1"/>
    <col min="781" max="781" width="6.28515625" style="1" bestFit="1" customWidth="1"/>
    <col min="782" max="782" width="9.28515625" style="1" bestFit="1" customWidth="1"/>
    <col min="783" max="783" width="11" style="1" bestFit="1" customWidth="1"/>
    <col min="784" max="784" width="11" style="1" customWidth="1"/>
    <col min="785" max="785" width="12" style="1" bestFit="1" customWidth="1"/>
    <col min="786" max="786" width="8.85546875" style="1"/>
    <col min="787" max="791" width="2" style="1" bestFit="1" customWidth="1"/>
    <col min="792" max="1023" width="8.85546875" style="1"/>
    <col min="1024" max="1024" width="4.7109375" style="1" bestFit="1" customWidth="1"/>
    <col min="1025" max="1025" width="14.7109375" style="1" customWidth="1"/>
    <col min="1026" max="1026" width="9.5703125" style="1" customWidth="1"/>
    <col min="1027" max="1027" width="15.28515625" style="1" bestFit="1" customWidth="1"/>
    <col min="1028" max="1028" width="11.7109375" style="1" bestFit="1" customWidth="1"/>
    <col min="1029" max="1029" width="7.28515625" style="1" bestFit="1" customWidth="1"/>
    <col min="1030" max="1030" width="6.28515625" style="1" bestFit="1" customWidth="1"/>
    <col min="1031" max="1031" width="8.7109375" style="1" bestFit="1" customWidth="1"/>
    <col min="1032" max="1032" width="6.28515625" style="1" bestFit="1" customWidth="1"/>
    <col min="1033" max="1033" width="8.28515625" style="1" bestFit="1" customWidth="1"/>
    <col min="1034" max="1034" width="6.28515625" style="1" bestFit="1" customWidth="1"/>
    <col min="1035" max="1035" width="7.7109375" style="1" bestFit="1" customWidth="1"/>
    <col min="1036" max="1036" width="7.7109375" style="1" customWidth="1"/>
    <col min="1037" max="1037" width="6.28515625" style="1" bestFit="1" customWidth="1"/>
    <col min="1038" max="1038" width="9.28515625" style="1" bestFit="1" customWidth="1"/>
    <col min="1039" max="1039" width="11" style="1" bestFit="1" customWidth="1"/>
    <col min="1040" max="1040" width="11" style="1" customWidth="1"/>
    <col min="1041" max="1041" width="12" style="1" bestFit="1" customWidth="1"/>
    <col min="1042" max="1042" width="8.85546875" style="1"/>
    <col min="1043" max="1047" width="2" style="1" bestFit="1" customWidth="1"/>
    <col min="1048" max="1279" width="8.85546875" style="1"/>
    <col min="1280" max="1280" width="4.7109375" style="1" bestFit="1" customWidth="1"/>
    <col min="1281" max="1281" width="14.7109375" style="1" customWidth="1"/>
    <col min="1282" max="1282" width="9.5703125" style="1" customWidth="1"/>
    <col min="1283" max="1283" width="15.28515625" style="1" bestFit="1" customWidth="1"/>
    <col min="1284" max="1284" width="11.7109375" style="1" bestFit="1" customWidth="1"/>
    <col min="1285" max="1285" width="7.28515625" style="1" bestFit="1" customWidth="1"/>
    <col min="1286" max="1286" width="6.28515625" style="1" bestFit="1" customWidth="1"/>
    <col min="1287" max="1287" width="8.7109375" style="1" bestFit="1" customWidth="1"/>
    <col min="1288" max="1288" width="6.28515625" style="1" bestFit="1" customWidth="1"/>
    <col min="1289" max="1289" width="8.28515625" style="1" bestFit="1" customWidth="1"/>
    <col min="1290" max="1290" width="6.28515625" style="1" bestFit="1" customWidth="1"/>
    <col min="1291" max="1291" width="7.7109375" style="1" bestFit="1" customWidth="1"/>
    <col min="1292" max="1292" width="7.7109375" style="1" customWidth="1"/>
    <col min="1293" max="1293" width="6.28515625" style="1" bestFit="1" customWidth="1"/>
    <col min="1294" max="1294" width="9.28515625" style="1" bestFit="1" customWidth="1"/>
    <col min="1295" max="1295" width="11" style="1" bestFit="1" customWidth="1"/>
    <col min="1296" max="1296" width="11" style="1" customWidth="1"/>
    <col min="1297" max="1297" width="12" style="1" bestFit="1" customWidth="1"/>
    <col min="1298" max="1298" width="8.85546875" style="1"/>
    <col min="1299" max="1303" width="2" style="1" bestFit="1" customWidth="1"/>
    <col min="1304" max="1535" width="8.85546875" style="1"/>
    <col min="1536" max="1536" width="4.7109375" style="1" bestFit="1" customWidth="1"/>
    <col min="1537" max="1537" width="14.7109375" style="1" customWidth="1"/>
    <col min="1538" max="1538" width="9.5703125" style="1" customWidth="1"/>
    <col min="1539" max="1539" width="15.28515625" style="1" bestFit="1" customWidth="1"/>
    <col min="1540" max="1540" width="11.7109375" style="1" bestFit="1" customWidth="1"/>
    <col min="1541" max="1541" width="7.28515625" style="1" bestFit="1" customWidth="1"/>
    <col min="1542" max="1542" width="6.28515625" style="1" bestFit="1" customWidth="1"/>
    <col min="1543" max="1543" width="8.7109375" style="1" bestFit="1" customWidth="1"/>
    <col min="1544" max="1544" width="6.28515625" style="1" bestFit="1" customWidth="1"/>
    <col min="1545" max="1545" width="8.28515625" style="1" bestFit="1" customWidth="1"/>
    <col min="1546" max="1546" width="6.28515625" style="1" bestFit="1" customWidth="1"/>
    <col min="1547" max="1547" width="7.7109375" style="1" bestFit="1" customWidth="1"/>
    <col min="1548" max="1548" width="7.7109375" style="1" customWidth="1"/>
    <col min="1549" max="1549" width="6.28515625" style="1" bestFit="1" customWidth="1"/>
    <col min="1550" max="1550" width="9.28515625" style="1" bestFit="1" customWidth="1"/>
    <col min="1551" max="1551" width="11" style="1" bestFit="1" customWidth="1"/>
    <col min="1552" max="1552" width="11" style="1" customWidth="1"/>
    <col min="1553" max="1553" width="12" style="1" bestFit="1" customWidth="1"/>
    <col min="1554" max="1554" width="8.85546875" style="1"/>
    <col min="1555" max="1559" width="2" style="1" bestFit="1" customWidth="1"/>
    <col min="1560" max="1791" width="8.85546875" style="1"/>
    <col min="1792" max="1792" width="4.7109375" style="1" bestFit="1" customWidth="1"/>
    <col min="1793" max="1793" width="14.7109375" style="1" customWidth="1"/>
    <col min="1794" max="1794" width="9.5703125" style="1" customWidth="1"/>
    <col min="1795" max="1795" width="15.28515625" style="1" bestFit="1" customWidth="1"/>
    <col min="1796" max="1796" width="11.7109375" style="1" bestFit="1" customWidth="1"/>
    <col min="1797" max="1797" width="7.28515625" style="1" bestFit="1" customWidth="1"/>
    <col min="1798" max="1798" width="6.28515625" style="1" bestFit="1" customWidth="1"/>
    <col min="1799" max="1799" width="8.7109375" style="1" bestFit="1" customWidth="1"/>
    <col min="1800" max="1800" width="6.28515625" style="1" bestFit="1" customWidth="1"/>
    <col min="1801" max="1801" width="8.28515625" style="1" bestFit="1" customWidth="1"/>
    <col min="1802" max="1802" width="6.28515625" style="1" bestFit="1" customWidth="1"/>
    <col min="1803" max="1803" width="7.7109375" style="1" bestFit="1" customWidth="1"/>
    <col min="1804" max="1804" width="7.7109375" style="1" customWidth="1"/>
    <col min="1805" max="1805" width="6.28515625" style="1" bestFit="1" customWidth="1"/>
    <col min="1806" max="1806" width="9.28515625" style="1" bestFit="1" customWidth="1"/>
    <col min="1807" max="1807" width="11" style="1" bestFit="1" customWidth="1"/>
    <col min="1808" max="1808" width="11" style="1" customWidth="1"/>
    <col min="1809" max="1809" width="12" style="1" bestFit="1" customWidth="1"/>
    <col min="1810" max="1810" width="8.85546875" style="1"/>
    <col min="1811" max="1815" width="2" style="1" bestFit="1" customWidth="1"/>
    <col min="1816" max="2047" width="8.85546875" style="1"/>
    <col min="2048" max="2048" width="4.7109375" style="1" bestFit="1" customWidth="1"/>
    <col min="2049" max="2049" width="14.7109375" style="1" customWidth="1"/>
    <col min="2050" max="2050" width="9.5703125" style="1" customWidth="1"/>
    <col min="2051" max="2051" width="15.28515625" style="1" bestFit="1" customWidth="1"/>
    <col min="2052" max="2052" width="11.7109375" style="1" bestFit="1" customWidth="1"/>
    <col min="2053" max="2053" width="7.28515625" style="1" bestFit="1" customWidth="1"/>
    <col min="2054" max="2054" width="6.28515625" style="1" bestFit="1" customWidth="1"/>
    <col min="2055" max="2055" width="8.7109375" style="1" bestFit="1" customWidth="1"/>
    <col min="2056" max="2056" width="6.28515625" style="1" bestFit="1" customWidth="1"/>
    <col min="2057" max="2057" width="8.28515625" style="1" bestFit="1" customWidth="1"/>
    <col min="2058" max="2058" width="6.28515625" style="1" bestFit="1" customWidth="1"/>
    <col min="2059" max="2059" width="7.7109375" style="1" bestFit="1" customWidth="1"/>
    <col min="2060" max="2060" width="7.7109375" style="1" customWidth="1"/>
    <col min="2061" max="2061" width="6.28515625" style="1" bestFit="1" customWidth="1"/>
    <col min="2062" max="2062" width="9.28515625" style="1" bestFit="1" customWidth="1"/>
    <col min="2063" max="2063" width="11" style="1" bestFit="1" customWidth="1"/>
    <col min="2064" max="2064" width="11" style="1" customWidth="1"/>
    <col min="2065" max="2065" width="12" style="1" bestFit="1" customWidth="1"/>
    <col min="2066" max="2066" width="8.85546875" style="1"/>
    <col min="2067" max="2071" width="2" style="1" bestFit="1" customWidth="1"/>
    <col min="2072" max="2303" width="8.85546875" style="1"/>
    <col min="2304" max="2304" width="4.7109375" style="1" bestFit="1" customWidth="1"/>
    <col min="2305" max="2305" width="14.7109375" style="1" customWidth="1"/>
    <col min="2306" max="2306" width="9.5703125" style="1" customWidth="1"/>
    <col min="2307" max="2307" width="15.28515625" style="1" bestFit="1" customWidth="1"/>
    <col min="2308" max="2308" width="11.7109375" style="1" bestFit="1" customWidth="1"/>
    <col min="2309" max="2309" width="7.28515625" style="1" bestFit="1" customWidth="1"/>
    <col min="2310" max="2310" width="6.28515625" style="1" bestFit="1" customWidth="1"/>
    <col min="2311" max="2311" width="8.7109375" style="1" bestFit="1" customWidth="1"/>
    <col min="2312" max="2312" width="6.28515625" style="1" bestFit="1" customWidth="1"/>
    <col min="2313" max="2313" width="8.28515625" style="1" bestFit="1" customWidth="1"/>
    <col min="2314" max="2314" width="6.28515625" style="1" bestFit="1" customWidth="1"/>
    <col min="2315" max="2315" width="7.7109375" style="1" bestFit="1" customWidth="1"/>
    <col min="2316" max="2316" width="7.7109375" style="1" customWidth="1"/>
    <col min="2317" max="2317" width="6.28515625" style="1" bestFit="1" customWidth="1"/>
    <col min="2318" max="2318" width="9.28515625" style="1" bestFit="1" customWidth="1"/>
    <col min="2319" max="2319" width="11" style="1" bestFit="1" customWidth="1"/>
    <col min="2320" max="2320" width="11" style="1" customWidth="1"/>
    <col min="2321" max="2321" width="12" style="1" bestFit="1" customWidth="1"/>
    <col min="2322" max="2322" width="8.85546875" style="1"/>
    <col min="2323" max="2327" width="2" style="1" bestFit="1" customWidth="1"/>
    <col min="2328" max="2559" width="8.85546875" style="1"/>
    <col min="2560" max="2560" width="4.7109375" style="1" bestFit="1" customWidth="1"/>
    <col min="2561" max="2561" width="14.7109375" style="1" customWidth="1"/>
    <col min="2562" max="2562" width="9.5703125" style="1" customWidth="1"/>
    <col min="2563" max="2563" width="15.28515625" style="1" bestFit="1" customWidth="1"/>
    <col min="2564" max="2564" width="11.7109375" style="1" bestFit="1" customWidth="1"/>
    <col min="2565" max="2565" width="7.28515625" style="1" bestFit="1" customWidth="1"/>
    <col min="2566" max="2566" width="6.28515625" style="1" bestFit="1" customWidth="1"/>
    <col min="2567" max="2567" width="8.7109375" style="1" bestFit="1" customWidth="1"/>
    <col min="2568" max="2568" width="6.28515625" style="1" bestFit="1" customWidth="1"/>
    <col min="2569" max="2569" width="8.28515625" style="1" bestFit="1" customWidth="1"/>
    <col min="2570" max="2570" width="6.28515625" style="1" bestFit="1" customWidth="1"/>
    <col min="2571" max="2571" width="7.7109375" style="1" bestFit="1" customWidth="1"/>
    <col min="2572" max="2572" width="7.7109375" style="1" customWidth="1"/>
    <col min="2573" max="2573" width="6.28515625" style="1" bestFit="1" customWidth="1"/>
    <col min="2574" max="2574" width="9.28515625" style="1" bestFit="1" customWidth="1"/>
    <col min="2575" max="2575" width="11" style="1" bestFit="1" customWidth="1"/>
    <col min="2576" max="2576" width="11" style="1" customWidth="1"/>
    <col min="2577" max="2577" width="12" style="1" bestFit="1" customWidth="1"/>
    <col min="2578" max="2578" width="8.85546875" style="1"/>
    <col min="2579" max="2583" width="2" style="1" bestFit="1" customWidth="1"/>
    <col min="2584" max="2815" width="8.85546875" style="1"/>
    <col min="2816" max="2816" width="4.7109375" style="1" bestFit="1" customWidth="1"/>
    <col min="2817" max="2817" width="14.7109375" style="1" customWidth="1"/>
    <col min="2818" max="2818" width="9.5703125" style="1" customWidth="1"/>
    <col min="2819" max="2819" width="15.28515625" style="1" bestFit="1" customWidth="1"/>
    <col min="2820" max="2820" width="11.7109375" style="1" bestFit="1" customWidth="1"/>
    <col min="2821" max="2821" width="7.28515625" style="1" bestFit="1" customWidth="1"/>
    <col min="2822" max="2822" width="6.28515625" style="1" bestFit="1" customWidth="1"/>
    <col min="2823" max="2823" width="8.7109375" style="1" bestFit="1" customWidth="1"/>
    <col min="2824" max="2824" width="6.28515625" style="1" bestFit="1" customWidth="1"/>
    <col min="2825" max="2825" width="8.28515625" style="1" bestFit="1" customWidth="1"/>
    <col min="2826" max="2826" width="6.28515625" style="1" bestFit="1" customWidth="1"/>
    <col min="2827" max="2827" width="7.7109375" style="1" bestFit="1" customWidth="1"/>
    <col min="2828" max="2828" width="7.7109375" style="1" customWidth="1"/>
    <col min="2829" max="2829" width="6.28515625" style="1" bestFit="1" customWidth="1"/>
    <col min="2830" max="2830" width="9.28515625" style="1" bestFit="1" customWidth="1"/>
    <col min="2831" max="2831" width="11" style="1" bestFit="1" customWidth="1"/>
    <col min="2832" max="2832" width="11" style="1" customWidth="1"/>
    <col min="2833" max="2833" width="12" style="1" bestFit="1" customWidth="1"/>
    <col min="2834" max="2834" width="8.85546875" style="1"/>
    <col min="2835" max="2839" width="2" style="1" bestFit="1" customWidth="1"/>
    <col min="2840" max="3071" width="8.85546875" style="1"/>
    <col min="3072" max="3072" width="4.7109375" style="1" bestFit="1" customWidth="1"/>
    <col min="3073" max="3073" width="14.7109375" style="1" customWidth="1"/>
    <col min="3074" max="3074" width="9.5703125" style="1" customWidth="1"/>
    <col min="3075" max="3075" width="15.28515625" style="1" bestFit="1" customWidth="1"/>
    <col min="3076" max="3076" width="11.7109375" style="1" bestFit="1" customWidth="1"/>
    <col min="3077" max="3077" width="7.28515625" style="1" bestFit="1" customWidth="1"/>
    <col min="3078" max="3078" width="6.28515625" style="1" bestFit="1" customWidth="1"/>
    <col min="3079" max="3079" width="8.7109375" style="1" bestFit="1" customWidth="1"/>
    <col min="3080" max="3080" width="6.28515625" style="1" bestFit="1" customWidth="1"/>
    <col min="3081" max="3081" width="8.28515625" style="1" bestFit="1" customWidth="1"/>
    <col min="3082" max="3082" width="6.28515625" style="1" bestFit="1" customWidth="1"/>
    <col min="3083" max="3083" width="7.7109375" style="1" bestFit="1" customWidth="1"/>
    <col min="3084" max="3084" width="7.7109375" style="1" customWidth="1"/>
    <col min="3085" max="3085" width="6.28515625" style="1" bestFit="1" customWidth="1"/>
    <col min="3086" max="3086" width="9.28515625" style="1" bestFit="1" customWidth="1"/>
    <col min="3087" max="3087" width="11" style="1" bestFit="1" customWidth="1"/>
    <col min="3088" max="3088" width="11" style="1" customWidth="1"/>
    <col min="3089" max="3089" width="12" style="1" bestFit="1" customWidth="1"/>
    <col min="3090" max="3090" width="8.85546875" style="1"/>
    <col min="3091" max="3095" width="2" style="1" bestFit="1" customWidth="1"/>
    <col min="3096" max="3327" width="8.85546875" style="1"/>
    <col min="3328" max="3328" width="4.7109375" style="1" bestFit="1" customWidth="1"/>
    <col min="3329" max="3329" width="14.7109375" style="1" customWidth="1"/>
    <col min="3330" max="3330" width="9.5703125" style="1" customWidth="1"/>
    <col min="3331" max="3331" width="15.28515625" style="1" bestFit="1" customWidth="1"/>
    <col min="3332" max="3332" width="11.7109375" style="1" bestFit="1" customWidth="1"/>
    <col min="3333" max="3333" width="7.28515625" style="1" bestFit="1" customWidth="1"/>
    <col min="3334" max="3334" width="6.28515625" style="1" bestFit="1" customWidth="1"/>
    <col min="3335" max="3335" width="8.7109375" style="1" bestFit="1" customWidth="1"/>
    <col min="3336" max="3336" width="6.28515625" style="1" bestFit="1" customWidth="1"/>
    <col min="3337" max="3337" width="8.28515625" style="1" bestFit="1" customWidth="1"/>
    <col min="3338" max="3338" width="6.28515625" style="1" bestFit="1" customWidth="1"/>
    <col min="3339" max="3339" width="7.7109375" style="1" bestFit="1" customWidth="1"/>
    <col min="3340" max="3340" width="7.7109375" style="1" customWidth="1"/>
    <col min="3341" max="3341" width="6.28515625" style="1" bestFit="1" customWidth="1"/>
    <col min="3342" max="3342" width="9.28515625" style="1" bestFit="1" customWidth="1"/>
    <col min="3343" max="3343" width="11" style="1" bestFit="1" customWidth="1"/>
    <col min="3344" max="3344" width="11" style="1" customWidth="1"/>
    <col min="3345" max="3345" width="12" style="1" bestFit="1" customWidth="1"/>
    <col min="3346" max="3346" width="8.85546875" style="1"/>
    <col min="3347" max="3351" width="2" style="1" bestFit="1" customWidth="1"/>
    <col min="3352" max="3583" width="8.85546875" style="1"/>
    <col min="3584" max="3584" width="4.7109375" style="1" bestFit="1" customWidth="1"/>
    <col min="3585" max="3585" width="14.7109375" style="1" customWidth="1"/>
    <col min="3586" max="3586" width="9.5703125" style="1" customWidth="1"/>
    <col min="3587" max="3587" width="15.28515625" style="1" bestFit="1" customWidth="1"/>
    <col min="3588" max="3588" width="11.7109375" style="1" bestFit="1" customWidth="1"/>
    <col min="3589" max="3589" width="7.28515625" style="1" bestFit="1" customWidth="1"/>
    <col min="3590" max="3590" width="6.28515625" style="1" bestFit="1" customWidth="1"/>
    <col min="3591" max="3591" width="8.7109375" style="1" bestFit="1" customWidth="1"/>
    <col min="3592" max="3592" width="6.28515625" style="1" bestFit="1" customWidth="1"/>
    <col min="3593" max="3593" width="8.28515625" style="1" bestFit="1" customWidth="1"/>
    <col min="3594" max="3594" width="6.28515625" style="1" bestFit="1" customWidth="1"/>
    <col min="3595" max="3595" width="7.7109375" style="1" bestFit="1" customWidth="1"/>
    <col min="3596" max="3596" width="7.7109375" style="1" customWidth="1"/>
    <col min="3597" max="3597" width="6.28515625" style="1" bestFit="1" customWidth="1"/>
    <col min="3598" max="3598" width="9.28515625" style="1" bestFit="1" customWidth="1"/>
    <col min="3599" max="3599" width="11" style="1" bestFit="1" customWidth="1"/>
    <col min="3600" max="3600" width="11" style="1" customWidth="1"/>
    <col min="3601" max="3601" width="12" style="1" bestFit="1" customWidth="1"/>
    <col min="3602" max="3602" width="8.85546875" style="1"/>
    <col min="3603" max="3607" width="2" style="1" bestFit="1" customWidth="1"/>
    <col min="3608" max="3839" width="8.85546875" style="1"/>
    <col min="3840" max="3840" width="4.7109375" style="1" bestFit="1" customWidth="1"/>
    <col min="3841" max="3841" width="14.7109375" style="1" customWidth="1"/>
    <col min="3842" max="3842" width="9.5703125" style="1" customWidth="1"/>
    <col min="3843" max="3843" width="15.28515625" style="1" bestFit="1" customWidth="1"/>
    <col min="3844" max="3844" width="11.7109375" style="1" bestFit="1" customWidth="1"/>
    <col min="3845" max="3845" width="7.28515625" style="1" bestFit="1" customWidth="1"/>
    <col min="3846" max="3846" width="6.28515625" style="1" bestFit="1" customWidth="1"/>
    <col min="3847" max="3847" width="8.7109375" style="1" bestFit="1" customWidth="1"/>
    <col min="3848" max="3848" width="6.28515625" style="1" bestFit="1" customWidth="1"/>
    <col min="3849" max="3849" width="8.28515625" style="1" bestFit="1" customWidth="1"/>
    <col min="3850" max="3850" width="6.28515625" style="1" bestFit="1" customWidth="1"/>
    <col min="3851" max="3851" width="7.7109375" style="1" bestFit="1" customWidth="1"/>
    <col min="3852" max="3852" width="7.7109375" style="1" customWidth="1"/>
    <col min="3853" max="3853" width="6.28515625" style="1" bestFit="1" customWidth="1"/>
    <col min="3854" max="3854" width="9.28515625" style="1" bestFit="1" customWidth="1"/>
    <col min="3855" max="3855" width="11" style="1" bestFit="1" customWidth="1"/>
    <col min="3856" max="3856" width="11" style="1" customWidth="1"/>
    <col min="3857" max="3857" width="12" style="1" bestFit="1" customWidth="1"/>
    <col min="3858" max="3858" width="8.85546875" style="1"/>
    <col min="3859" max="3863" width="2" style="1" bestFit="1" customWidth="1"/>
    <col min="3864" max="4095" width="8.85546875" style="1"/>
    <col min="4096" max="4096" width="4.7109375" style="1" bestFit="1" customWidth="1"/>
    <col min="4097" max="4097" width="14.7109375" style="1" customWidth="1"/>
    <col min="4098" max="4098" width="9.5703125" style="1" customWidth="1"/>
    <col min="4099" max="4099" width="15.28515625" style="1" bestFit="1" customWidth="1"/>
    <col min="4100" max="4100" width="11.7109375" style="1" bestFit="1" customWidth="1"/>
    <col min="4101" max="4101" width="7.28515625" style="1" bestFit="1" customWidth="1"/>
    <col min="4102" max="4102" width="6.28515625" style="1" bestFit="1" customWidth="1"/>
    <col min="4103" max="4103" width="8.7109375" style="1" bestFit="1" customWidth="1"/>
    <col min="4104" max="4104" width="6.28515625" style="1" bestFit="1" customWidth="1"/>
    <col min="4105" max="4105" width="8.28515625" style="1" bestFit="1" customWidth="1"/>
    <col min="4106" max="4106" width="6.28515625" style="1" bestFit="1" customWidth="1"/>
    <col min="4107" max="4107" width="7.7109375" style="1" bestFit="1" customWidth="1"/>
    <col min="4108" max="4108" width="7.7109375" style="1" customWidth="1"/>
    <col min="4109" max="4109" width="6.28515625" style="1" bestFit="1" customWidth="1"/>
    <col min="4110" max="4110" width="9.28515625" style="1" bestFit="1" customWidth="1"/>
    <col min="4111" max="4111" width="11" style="1" bestFit="1" customWidth="1"/>
    <col min="4112" max="4112" width="11" style="1" customWidth="1"/>
    <col min="4113" max="4113" width="12" style="1" bestFit="1" customWidth="1"/>
    <col min="4114" max="4114" width="8.85546875" style="1"/>
    <col min="4115" max="4119" width="2" style="1" bestFit="1" customWidth="1"/>
    <col min="4120" max="4351" width="8.85546875" style="1"/>
    <col min="4352" max="4352" width="4.7109375" style="1" bestFit="1" customWidth="1"/>
    <col min="4353" max="4353" width="14.7109375" style="1" customWidth="1"/>
    <col min="4354" max="4354" width="9.5703125" style="1" customWidth="1"/>
    <col min="4355" max="4355" width="15.28515625" style="1" bestFit="1" customWidth="1"/>
    <col min="4356" max="4356" width="11.7109375" style="1" bestFit="1" customWidth="1"/>
    <col min="4357" max="4357" width="7.28515625" style="1" bestFit="1" customWidth="1"/>
    <col min="4358" max="4358" width="6.28515625" style="1" bestFit="1" customWidth="1"/>
    <col min="4359" max="4359" width="8.7109375" style="1" bestFit="1" customWidth="1"/>
    <col min="4360" max="4360" width="6.28515625" style="1" bestFit="1" customWidth="1"/>
    <col min="4361" max="4361" width="8.28515625" style="1" bestFit="1" customWidth="1"/>
    <col min="4362" max="4362" width="6.28515625" style="1" bestFit="1" customWidth="1"/>
    <col min="4363" max="4363" width="7.7109375" style="1" bestFit="1" customWidth="1"/>
    <col min="4364" max="4364" width="7.7109375" style="1" customWidth="1"/>
    <col min="4365" max="4365" width="6.28515625" style="1" bestFit="1" customWidth="1"/>
    <col min="4366" max="4366" width="9.28515625" style="1" bestFit="1" customWidth="1"/>
    <col min="4367" max="4367" width="11" style="1" bestFit="1" customWidth="1"/>
    <col min="4368" max="4368" width="11" style="1" customWidth="1"/>
    <col min="4369" max="4369" width="12" style="1" bestFit="1" customWidth="1"/>
    <col min="4370" max="4370" width="8.85546875" style="1"/>
    <col min="4371" max="4375" width="2" style="1" bestFit="1" customWidth="1"/>
    <col min="4376" max="4607" width="8.85546875" style="1"/>
    <col min="4608" max="4608" width="4.7109375" style="1" bestFit="1" customWidth="1"/>
    <col min="4609" max="4609" width="14.7109375" style="1" customWidth="1"/>
    <col min="4610" max="4610" width="9.5703125" style="1" customWidth="1"/>
    <col min="4611" max="4611" width="15.28515625" style="1" bestFit="1" customWidth="1"/>
    <col min="4612" max="4612" width="11.7109375" style="1" bestFit="1" customWidth="1"/>
    <col min="4613" max="4613" width="7.28515625" style="1" bestFit="1" customWidth="1"/>
    <col min="4614" max="4614" width="6.28515625" style="1" bestFit="1" customWidth="1"/>
    <col min="4615" max="4615" width="8.7109375" style="1" bestFit="1" customWidth="1"/>
    <col min="4616" max="4616" width="6.28515625" style="1" bestFit="1" customWidth="1"/>
    <col min="4617" max="4617" width="8.28515625" style="1" bestFit="1" customWidth="1"/>
    <col min="4618" max="4618" width="6.28515625" style="1" bestFit="1" customWidth="1"/>
    <col min="4619" max="4619" width="7.7109375" style="1" bestFit="1" customWidth="1"/>
    <col min="4620" max="4620" width="7.7109375" style="1" customWidth="1"/>
    <col min="4621" max="4621" width="6.28515625" style="1" bestFit="1" customWidth="1"/>
    <col min="4622" max="4622" width="9.28515625" style="1" bestFit="1" customWidth="1"/>
    <col min="4623" max="4623" width="11" style="1" bestFit="1" customWidth="1"/>
    <col min="4624" max="4624" width="11" style="1" customWidth="1"/>
    <col min="4625" max="4625" width="12" style="1" bestFit="1" customWidth="1"/>
    <col min="4626" max="4626" width="8.85546875" style="1"/>
    <col min="4627" max="4631" width="2" style="1" bestFit="1" customWidth="1"/>
    <col min="4632" max="4863" width="8.85546875" style="1"/>
    <col min="4864" max="4864" width="4.7109375" style="1" bestFit="1" customWidth="1"/>
    <col min="4865" max="4865" width="14.7109375" style="1" customWidth="1"/>
    <col min="4866" max="4866" width="9.5703125" style="1" customWidth="1"/>
    <col min="4867" max="4867" width="15.28515625" style="1" bestFit="1" customWidth="1"/>
    <col min="4868" max="4868" width="11.7109375" style="1" bestFit="1" customWidth="1"/>
    <col min="4869" max="4869" width="7.28515625" style="1" bestFit="1" customWidth="1"/>
    <col min="4870" max="4870" width="6.28515625" style="1" bestFit="1" customWidth="1"/>
    <col min="4871" max="4871" width="8.7109375" style="1" bestFit="1" customWidth="1"/>
    <col min="4872" max="4872" width="6.28515625" style="1" bestFit="1" customWidth="1"/>
    <col min="4873" max="4873" width="8.28515625" style="1" bestFit="1" customWidth="1"/>
    <col min="4874" max="4874" width="6.28515625" style="1" bestFit="1" customWidth="1"/>
    <col min="4875" max="4875" width="7.7109375" style="1" bestFit="1" customWidth="1"/>
    <col min="4876" max="4876" width="7.7109375" style="1" customWidth="1"/>
    <col min="4877" max="4877" width="6.28515625" style="1" bestFit="1" customWidth="1"/>
    <col min="4878" max="4878" width="9.28515625" style="1" bestFit="1" customWidth="1"/>
    <col min="4879" max="4879" width="11" style="1" bestFit="1" customWidth="1"/>
    <col min="4880" max="4880" width="11" style="1" customWidth="1"/>
    <col min="4881" max="4881" width="12" style="1" bestFit="1" customWidth="1"/>
    <col min="4882" max="4882" width="8.85546875" style="1"/>
    <col min="4883" max="4887" width="2" style="1" bestFit="1" customWidth="1"/>
    <col min="4888" max="5119" width="8.85546875" style="1"/>
    <col min="5120" max="5120" width="4.7109375" style="1" bestFit="1" customWidth="1"/>
    <col min="5121" max="5121" width="14.7109375" style="1" customWidth="1"/>
    <col min="5122" max="5122" width="9.5703125" style="1" customWidth="1"/>
    <col min="5123" max="5123" width="15.28515625" style="1" bestFit="1" customWidth="1"/>
    <col min="5124" max="5124" width="11.7109375" style="1" bestFit="1" customWidth="1"/>
    <col min="5125" max="5125" width="7.28515625" style="1" bestFit="1" customWidth="1"/>
    <col min="5126" max="5126" width="6.28515625" style="1" bestFit="1" customWidth="1"/>
    <col min="5127" max="5127" width="8.7109375" style="1" bestFit="1" customWidth="1"/>
    <col min="5128" max="5128" width="6.28515625" style="1" bestFit="1" customWidth="1"/>
    <col min="5129" max="5129" width="8.28515625" style="1" bestFit="1" customWidth="1"/>
    <col min="5130" max="5130" width="6.28515625" style="1" bestFit="1" customWidth="1"/>
    <col min="5131" max="5131" width="7.7109375" style="1" bestFit="1" customWidth="1"/>
    <col min="5132" max="5132" width="7.7109375" style="1" customWidth="1"/>
    <col min="5133" max="5133" width="6.28515625" style="1" bestFit="1" customWidth="1"/>
    <col min="5134" max="5134" width="9.28515625" style="1" bestFit="1" customWidth="1"/>
    <col min="5135" max="5135" width="11" style="1" bestFit="1" customWidth="1"/>
    <col min="5136" max="5136" width="11" style="1" customWidth="1"/>
    <col min="5137" max="5137" width="12" style="1" bestFit="1" customWidth="1"/>
    <col min="5138" max="5138" width="8.85546875" style="1"/>
    <col min="5139" max="5143" width="2" style="1" bestFit="1" customWidth="1"/>
    <col min="5144" max="5375" width="8.85546875" style="1"/>
    <col min="5376" max="5376" width="4.7109375" style="1" bestFit="1" customWidth="1"/>
    <col min="5377" max="5377" width="14.7109375" style="1" customWidth="1"/>
    <col min="5378" max="5378" width="9.5703125" style="1" customWidth="1"/>
    <col min="5379" max="5379" width="15.28515625" style="1" bestFit="1" customWidth="1"/>
    <col min="5380" max="5380" width="11.7109375" style="1" bestFit="1" customWidth="1"/>
    <col min="5381" max="5381" width="7.28515625" style="1" bestFit="1" customWidth="1"/>
    <col min="5382" max="5382" width="6.28515625" style="1" bestFit="1" customWidth="1"/>
    <col min="5383" max="5383" width="8.7109375" style="1" bestFit="1" customWidth="1"/>
    <col min="5384" max="5384" width="6.28515625" style="1" bestFit="1" customWidth="1"/>
    <col min="5385" max="5385" width="8.28515625" style="1" bestFit="1" customWidth="1"/>
    <col min="5386" max="5386" width="6.28515625" style="1" bestFit="1" customWidth="1"/>
    <col min="5387" max="5387" width="7.7109375" style="1" bestFit="1" customWidth="1"/>
    <col min="5388" max="5388" width="7.7109375" style="1" customWidth="1"/>
    <col min="5389" max="5389" width="6.28515625" style="1" bestFit="1" customWidth="1"/>
    <col min="5390" max="5390" width="9.28515625" style="1" bestFit="1" customWidth="1"/>
    <col min="5391" max="5391" width="11" style="1" bestFit="1" customWidth="1"/>
    <col min="5392" max="5392" width="11" style="1" customWidth="1"/>
    <col min="5393" max="5393" width="12" style="1" bestFit="1" customWidth="1"/>
    <col min="5394" max="5394" width="8.85546875" style="1"/>
    <col min="5395" max="5399" width="2" style="1" bestFit="1" customWidth="1"/>
    <col min="5400" max="5631" width="8.85546875" style="1"/>
    <col min="5632" max="5632" width="4.7109375" style="1" bestFit="1" customWidth="1"/>
    <col min="5633" max="5633" width="14.7109375" style="1" customWidth="1"/>
    <col min="5634" max="5634" width="9.5703125" style="1" customWidth="1"/>
    <col min="5635" max="5635" width="15.28515625" style="1" bestFit="1" customWidth="1"/>
    <col min="5636" max="5636" width="11.7109375" style="1" bestFit="1" customWidth="1"/>
    <col min="5637" max="5637" width="7.28515625" style="1" bestFit="1" customWidth="1"/>
    <col min="5638" max="5638" width="6.28515625" style="1" bestFit="1" customWidth="1"/>
    <col min="5639" max="5639" width="8.7109375" style="1" bestFit="1" customWidth="1"/>
    <col min="5640" max="5640" width="6.28515625" style="1" bestFit="1" customWidth="1"/>
    <col min="5641" max="5641" width="8.28515625" style="1" bestFit="1" customWidth="1"/>
    <col min="5642" max="5642" width="6.28515625" style="1" bestFit="1" customWidth="1"/>
    <col min="5643" max="5643" width="7.7109375" style="1" bestFit="1" customWidth="1"/>
    <col min="5644" max="5644" width="7.7109375" style="1" customWidth="1"/>
    <col min="5645" max="5645" width="6.28515625" style="1" bestFit="1" customWidth="1"/>
    <col min="5646" max="5646" width="9.28515625" style="1" bestFit="1" customWidth="1"/>
    <col min="5647" max="5647" width="11" style="1" bestFit="1" customWidth="1"/>
    <col min="5648" max="5648" width="11" style="1" customWidth="1"/>
    <col min="5649" max="5649" width="12" style="1" bestFit="1" customWidth="1"/>
    <col min="5650" max="5650" width="8.85546875" style="1"/>
    <col min="5651" max="5655" width="2" style="1" bestFit="1" customWidth="1"/>
    <col min="5656" max="5887" width="8.85546875" style="1"/>
    <col min="5888" max="5888" width="4.7109375" style="1" bestFit="1" customWidth="1"/>
    <col min="5889" max="5889" width="14.7109375" style="1" customWidth="1"/>
    <col min="5890" max="5890" width="9.5703125" style="1" customWidth="1"/>
    <col min="5891" max="5891" width="15.28515625" style="1" bestFit="1" customWidth="1"/>
    <col min="5892" max="5892" width="11.7109375" style="1" bestFit="1" customWidth="1"/>
    <col min="5893" max="5893" width="7.28515625" style="1" bestFit="1" customWidth="1"/>
    <col min="5894" max="5894" width="6.28515625" style="1" bestFit="1" customWidth="1"/>
    <col min="5895" max="5895" width="8.7109375" style="1" bestFit="1" customWidth="1"/>
    <col min="5896" max="5896" width="6.28515625" style="1" bestFit="1" customWidth="1"/>
    <col min="5897" max="5897" width="8.28515625" style="1" bestFit="1" customWidth="1"/>
    <col min="5898" max="5898" width="6.28515625" style="1" bestFit="1" customWidth="1"/>
    <col min="5899" max="5899" width="7.7109375" style="1" bestFit="1" customWidth="1"/>
    <col min="5900" max="5900" width="7.7109375" style="1" customWidth="1"/>
    <col min="5901" max="5901" width="6.28515625" style="1" bestFit="1" customWidth="1"/>
    <col min="5902" max="5902" width="9.28515625" style="1" bestFit="1" customWidth="1"/>
    <col min="5903" max="5903" width="11" style="1" bestFit="1" customWidth="1"/>
    <col min="5904" max="5904" width="11" style="1" customWidth="1"/>
    <col min="5905" max="5905" width="12" style="1" bestFit="1" customWidth="1"/>
    <col min="5906" max="5906" width="8.85546875" style="1"/>
    <col min="5907" max="5911" width="2" style="1" bestFit="1" customWidth="1"/>
    <col min="5912" max="6143" width="8.85546875" style="1"/>
    <col min="6144" max="6144" width="4.7109375" style="1" bestFit="1" customWidth="1"/>
    <col min="6145" max="6145" width="14.7109375" style="1" customWidth="1"/>
    <col min="6146" max="6146" width="9.5703125" style="1" customWidth="1"/>
    <col min="6147" max="6147" width="15.28515625" style="1" bestFit="1" customWidth="1"/>
    <col min="6148" max="6148" width="11.7109375" style="1" bestFit="1" customWidth="1"/>
    <col min="6149" max="6149" width="7.28515625" style="1" bestFit="1" customWidth="1"/>
    <col min="6150" max="6150" width="6.28515625" style="1" bestFit="1" customWidth="1"/>
    <col min="6151" max="6151" width="8.7109375" style="1" bestFit="1" customWidth="1"/>
    <col min="6152" max="6152" width="6.28515625" style="1" bestFit="1" customWidth="1"/>
    <col min="6153" max="6153" width="8.28515625" style="1" bestFit="1" customWidth="1"/>
    <col min="6154" max="6154" width="6.28515625" style="1" bestFit="1" customWidth="1"/>
    <col min="6155" max="6155" width="7.7109375" style="1" bestFit="1" customWidth="1"/>
    <col min="6156" max="6156" width="7.7109375" style="1" customWidth="1"/>
    <col min="6157" max="6157" width="6.28515625" style="1" bestFit="1" customWidth="1"/>
    <col min="6158" max="6158" width="9.28515625" style="1" bestFit="1" customWidth="1"/>
    <col min="6159" max="6159" width="11" style="1" bestFit="1" customWidth="1"/>
    <col min="6160" max="6160" width="11" style="1" customWidth="1"/>
    <col min="6161" max="6161" width="12" style="1" bestFit="1" customWidth="1"/>
    <col min="6162" max="6162" width="8.85546875" style="1"/>
    <col min="6163" max="6167" width="2" style="1" bestFit="1" customWidth="1"/>
    <col min="6168" max="6399" width="8.85546875" style="1"/>
    <col min="6400" max="6400" width="4.7109375" style="1" bestFit="1" customWidth="1"/>
    <col min="6401" max="6401" width="14.7109375" style="1" customWidth="1"/>
    <col min="6402" max="6402" width="9.5703125" style="1" customWidth="1"/>
    <col min="6403" max="6403" width="15.28515625" style="1" bestFit="1" customWidth="1"/>
    <col min="6404" max="6404" width="11.7109375" style="1" bestFit="1" customWidth="1"/>
    <col min="6405" max="6405" width="7.28515625" style="1" bestFit="1" customWidth="1"/>
    <col min="6406" max="6406" width="6.28515625" style="1" bestFit="1" customWidth="1"/>
    <col min="6407" max="6407" width="8.7109375" style="1" bestFit="1" customWidth="1"/>
    <col min="6408" max="6408" width="6.28515625" style="1" bestFit="1" customWidth="1"/>
    <col min="6409" max="6409" width="8.28515625" style="1" bestFit="1" customWidth="1"/>
    <col min="6410" max="6410" width="6.28515625" style="1" bestFit="1" customWidth="1"/>
    <col min="6411" max="6411" width="7.7109375" style="1" bestFit="1" customWidth="1"/>
    <col min="6412" max="6412" width="7.7109375" style="1" customWidth="1"/>
    <col min="6413" max="6413" width="6.28515625" style="1" bestFit="1" customWidth="1"/>
    <col min="6414" max="6414" width="9.28515625" style="1" bestFit="1" customWidth="1"/>
    <col min="6415" max="6415" width="11" style="1" bestFit="1" customWidth="1"/>
    <col min="6416" max="6416" width="11" style="1" customWidth="1"/>
    <col min="6417" max="6417" width="12" style="1" bestFit="1" customWidth="1"/>
    <col min="6418" max="6418" width="8.85546875" style="1"/>
    <col min="6419" max="6423" width="2" style="1" bestFit="1" customWidth="1"/>
    <col min="6424" max="6655" width="8.85546875" style="1"/>
    <col min="6656" max="6656" width="4.7109375" style="1" bestFit="1" customWidth="1"/>
    <col min="6657" max="6657" width="14.7109375" style="1" customWidth="1"/>
    <col min="6658" max="6658" width="9.5703125" style="1" customWidth="1"/>
    <col min="6659" max="6659" width="15.28515625" style="1" bestFit="1" customWidth="1"/>
    <col min="6660" max="6660" width="11.7109375" style="1" bestFit="1" customWidth="1"/>
    <col min="6661" max="6661" width="7.28515625" style="1" bestFit="1" customWidth="1"/>
    <col min="6662" max="6662" width="6.28515625" style="1" bestFit="1" customWidth="1"/>
    <col min="6663" max="6663" width="8.7109375" style="1" bestFit="1" customWidth="1"/>
    <col min="6664" max="6664" width="6.28515625" style="1" bestFit="1" customWidth="1"/>
    <col min="6665" max="6665" width="8.28515625" style="1" bestFit="1" customWidth="1"/>
    <col min="6666" max="6666" width="6.28515625" style="1" bestFit="1" customWidth="1"/>
    <col min="6667" max="6667" width="7.7109375" style="1" bestFit="1" customWidth="1"/>
    <col min="6668" max="6668" width="7.7109375" style="1" customWidth="1"/>
    <col min="6669" max="6669" width="6.28515625" style="1" bestFit="1" customWidth="1"/>
    <col min="6670" max="6670" width="9.28515625" style="1" bestFit="1" customWidth="1"/>
    <col min="6671" max="6671" width="11" style="1" bestFit="1" customWidth="1"/>
    <col min="6672" max="6672" width="11" style="1" customWidth="1"/>
    <col min="6673" max="6673" width="12" style="1" bestFit="1" customWidth="1"/>
    <col min="6674" max="6674" width="8.85546875" style="1"/>
    <col min="6675" max="6679" width="2" style="1" bestFit="1" customWidth="1"/>
    <col min="6680" max="6911" width="8.85546875" style="1"/>
    <col min="6912" max="6912" width="4.7109375" style="1" bestFit="1" customWidth="1"/>
    <col min="6913" max="6913" width="14.7109375" style="1" customWidth="1"/>
    <col min="6914" max="6914" width="9.5703125" style="1" customWidth="1"/>
    <col min="6915" max="6915" width="15.28515625" style="1" bestFit="1" customWidth="1"/>
    <col min="6916" max="6916" width="11.7109375" style="1" bestFit="1" customWidth="1"/>
    <col min="6917" max="6917" width="7.28515625" style="1" bestFit="1" customWidth="1"/>
    <col min="6918" max="6918" width="6.28515625" style="1" bestFit="1" customWidth="1"/>
    <col min="6919" max="6919" width="8.7109375" style="1" bestFit="1" customWidth="1"/>
    <col min="6920" max="6920" width="6.28515625" style="1" bestFit="1" customWidth="1"/>
    <col min="6921" max="6921" width="8.28515625" style="1" bestFit="1" customWidth="1"/>
    <col min="6922" max="6922" width="6.28515625" style="1" bestFit="1" customWidth="1"/>
    <col min="6923" max="6923" width="7.7109375" style="1" bestFit="1" customWidth="1"/>
    <col min="6924" max="6924" width="7.7109375" style="1" customWidth="1"/>
    <col min="6925" max="6925" width="6.28515625" style="1" bestFit="1" customWidth="1"/>
    <col min="6926" max="6926" width="9.28515625" style="1" bestFit="1" customWidth="1"/>
    <col min="6927" max="6927" width="11" style="1" bestFit="1" customWidth="1"/>
    <col min="6928" max="6928" width="11" style="1" customWidth="1"/>
    <col min="6929" max="6929" width="12" style="1" bestFit="1" customWidth="1"/>
    <col min="6930" max="6930" width="8.85546875" style="1"/>
    <col min="6931" max="6935" width="2" style="1" bestFit="1" customWidth="1"/>
    <col min="6936" max="7167" width="8.85546875" style="1"/>
    <col min="7168" max="7168" width="4.7109375" style="1" bestFit="1" customWidth="1"/>
    <col min="7169" max="7169" width="14.7109375" style="1" customWidth="1"/>
    <col min="7170" max="7170" width="9.5703125" style="1" customWidth="1"/>
    <col min="7171" max="7171" width="15.28515625" style="1" bestFit="1" customWidth="1"/>
    <col min="7172" max="7172" width="11.7109375" style="1" bestFit="1" customWidth="1"/>
    <col min="7173" max="7173" width="7.28515625" style="1" bestFit="1" customWidth="1"/>
    <col min="7174" max="7174" width="6.28515625" style="1" bestFit="1" customWidth="1"/>
    <col min="7175" max="7175" width="8.7109375" style="1" bestFit="1" customWidth="1"/>
    <col min="7176" max="7176" width="6.28515625" style="1" bestFit="1" customWidth="1"/>
    <col min="7177" max="7177" width="8.28515625" style="1" bestFit="1" customWidth="1"/>
    <col min="7178" max="7178" width="6.28515625" style="1" bestFit="1" customWidth="1"/>
    <col min="7179" max="7179" width="7.7109375" style="1" bestFit="1" customWidth="1"/>
    <col min="7180" max="7180" width="7.7109375" style="1" customWidth="1"/>
    <col min="7181" max="7181" width="6.28515625" style="1" bestFit="1" customWidth="1"/>
    <col min="7182" max="7182" width="9.28515625" style="1" bestFit="1" customWidth="1"/>
    <col min="7183" max="7183" width="11" style="1" bestFit="1" customWidth="1"/>
    <col min="7184" max="7184" width="11" style="1" customWidth="1"/>
    <col min="7185" max="7185" width="12" style="1" bestFit="1" customWidth="1"/>
    <col min="7186" max="7186" width="8.85546875" style="1"/>
    <col min="7187" max="7191" width="2" style="1" bestFit="1" customWidth="1"/>
    <col min="7192" max="7423" width="8.85546875" style="1"/>
    <col min="7424" max="7424" width="4.7109375" style="1" bestFit="1" customWidth="1"/>
    <col min="7425" max="7425" width="14.7109375" style="1" customWidth="1"/>
    <col min="7426" max="7426" width="9.5703125" style="1" customWidth="1"/>
    <col min="7427" max="7427" width="15.28515625" style="1" bestFit="1" customWidth="1"/>
    <col min="7428" max="7428" width="11.7109375" style="1" bestFit="1" customWidth="1"/>
    <col min="7429" max="7429" width="7.28515625" style="1" bestFit="1" customWidth="1"/>
    <col min="7430" max="7430" width="6.28515625" style="1" bestFit="1" customWidth="1"/>
    <col min="7431" max="7431" width="8.7109375" style="1" bestFit="1" customWidth="1"/>
    <col min="7432" max="7432" width="6.28515625" style="1" bestFit="1" customWidth="1"/>
    <col min="7433" max="7433" width="8.28515625" style="1" bestFit="1" customWidth="1"/>
    <col min="7434" max="7434" width="6.28515625" style="1" bestFit="1" customWidth="1"/>
    <col min="7435" max="7435" width="7.7109375" style="1" bestFit="1" customWidth="1"/>
    <col min="7436" max="7436" width="7.7109375" style="1" customWidth="1"/>
    <col min="7437" max="7437" width="6.28515625" style="1" bestFit="1" customWidth="1"/>
    <col min="7438" max="7438" width="9.28515625" style="1" bestFit="1" customWidth="1"/>
    <col min="7439" max="7439" width="11" style="1" bestFit="1" customWidth="1"/>
    <col min="7440" max="7440" width="11" style="1" customWidth="1"/>
    <col min="7441" max="7441" width="12" style="1" bestFit="1" customWidth="1"/>
    <col min="7442" max="7442" width="8.85546875" style="1"/>
    <col min="7443" max="7447" width="2" style="1" bestFit="1" customWidth="1"/>
    <col min="7448" max="7679" width="8.85546875" style="1"/>
    <col min="7680" max="7680" width="4.7109375" style="1" bestFit="1" customWidth="1"/>
    <col min="7681" max="7681" width="14.7109375" style="1" customWidth="1"/>
    <col min="7682" max="7682" width="9.5703125" style="1" customWidth="1"/>
    <col min="7683" max="7683" width="15.28515625" style="1" bestFit="1" customWidth="1"/>
    <col min="7684" max="7684" width="11.7109375" style="1" bestFit="1" customWidth="1"/>
    <col min="7685" max="7685" width="7.28515625" style="1" bestFit="1" customWidth="1"/>
    <col min="7686" max="7686" width="6.28515625" style="1" bestFit="1" customWidth="1"/>
    <col min="7687" max="7687" width="8.7109375" style="1" bestFit="1" customWidth="1"/>
    <col min="7688" max="7688" width="6.28515625" style="1" bestFit="1" customWidth="1"/>
    <col min="7689" max="7689" width="8.28515625" style="1" bestFit="1" customWidth="1"/>
    <col min="7690" max="7690" width="6.28515625" style="1" bestFit="1" customWidth="1"/>
    <col min="7691" max="7691" width="7.7109375" style="1" bestFit="1" customWidth="1"/>
    <col min="7692" max="7692" width="7.7109375" style="1" customWidth="1"/>
    <col min="7693" max="7693" width="6.28515625" style="1" bestFit="1" customWidth="1"/>
    <col min="7694" max="7694" width="9.28515625" style="1" bestFit="1" customWidth="1"/>
    <col min="7695" max="7695" width="11" style="1" bestFit="1" customWidth="1"/>
    <col min="7696" max="7696" width="11" style="1" customWidth="1"/>
    <col min="7697" max="7697" width="12" style="1" bestFit="1" customWidth="1"/>
    <col min="7698" max="7698" width="8.85546875" style="1"/>
    <col min="7699" max="7703" width="2" style="1" bestFit="1" customWidth="1"/>
    <col min="7704" max="7935" width="8.85546875" style="1"/>
    <col min="7936" max="7936" width="4.7109375" style="1" bestFit="1" customWidth="1"/>
    <col min="7937" max="7937" width="14.7109375" style="1" customWidth="1"/>
    <col min="7938" max="7938" width="9.5703125" style="1" customWidth="1"/>
    <col min="7939" max="7939" width="15.28515625" style="1" bestFit="1" customWidth="1"/>
    <col min="7940" max="7940" width="11.7109375" style="1" bestFit="1" customWidth="1"/>
    <col min="7941" max="7941" width="7.28515625" style="1" bestFit="1" customWidth="1"/>
    <col min="7942" max="7942" width="6.28515625" style="1" bestFit="1" customWidth="1"/>
    <col min="7943" max="7943" width="8.7109375" style="1" bestFit="1" customWidth="1"/>
    <col min="7944" max="7944" width="6.28515625" style="1" bestFit="1" customWidth="1"/>
    <col min="7945" max="7945" width="8.28515625" style="1" bestFit="1" customWidth="1"/>
    <col min="7946" max="7946" width="6.28515625" style="1" bestFit="1" customWidth="1"/>
    <col min="7947" max="7947" width="7.7109375" style="1" bestFit="1" customWidth="1"/>
    <col min="7948" max="7948" width="7.7109375" style="1" customWidth="1"/>
    <col min="7949" max="7949" width="6.28515625" style="1" bestFit="1" customWidth="1"/>
    <col min="7950" max="7950" width="9.28515625" style="1" bestFit="1" customWidth="1"/>
    <col min="7951" max="7951" width="11" style="1" bestFit="1" customWidth="1"/>
    <col min="7952" max="7952" width="11" style="1" customWidth="1"/>
    <col min="7953" max="7953" width="12" style="1" bestFit="1" customWidth="1"/>
    <col min="7954" max="7954" width="8.85546875" style="1"/>
    <col min="7955" max="7959" width="2" style="1" bestFit="1" customWidth="1"/>
    <col min="7960" max="8191" width="8.85546875" style="1"/>
    <col min="8192" max="8192" width="4.7109375" style="1" bestFit="1" customWidth="1"/>
    <col min="8193" max="8193" width="14.7109375" style="1" customWidth="1"/>
    <col min="8194" max="8194" width="9.5703125" style="1" customWidth="1"/>
    <col min="8195" max="8195" width="15.28515625" style="1" bestFit="1" customWidth="1"/>
    <col min="8196" max="8196" width="11.7109375" style="1" bestFit="1" customWidth="1"/>
    <col min="8197" max="8197" width="7.28515625" style="1" bestFit="1" customWidth="1"/>
    <col min="8198" max="8198" width="6.28515625" style="1" bestFit="1" customWidth="1"/>
    <col min="8199" max="8199" width="8.7109375" style="1" bestFit="1" customWidth="1"/>
    <col min="8200" max="8200" width="6.28515625" style="1" bestFit="1" customWidth="1"/>
    <col min="8201" max="8201" width="8.28515625" style="1" bestFit="1" customWidth="1"/>
    <col min="8202" max="8202" width="6.28515625" style="1" bestFit="1" customWidth="1"/>
    <col min="8203" max="8203" width="7.7109375" style="1" bestFit="1" customWidth="1"/>
    <col min="8204" max="8204" width="7.7109375" style="1" customWidth="1"/>
    <col min="8205" max="8205" width="6.28515625" style="1" bestFit="1" customWidth="1"/>
    <col min="8206" max="8206" width="9.28515625" style="1" bestFit="1" customWidth="1"/>
    <col min="8207" max="8207" width="11" style="1" bestFit="1" customWidth="1"/>
    <col min="8208" max="8208" width="11" style="1" customWidth="1"/>
    <col min="8209" max="8209" width="12" style="1" bestFit="1" customWidth="1"/>
    <col min="8210" max="8210" width="8.85546875" style="1"/>
    <col min="8211" max="8215" width="2" style="1" bestFit="1" customWidth="1"/>
    <col min="8216" max="8447" width="8.85546875" style="1"/>
    <col min="8448" max="8448" width="4.7109375" style="1" bestFit="1" customWidth="1"/>
    <col min="8449" max="8449" width="14.7109375" style="1" customWidth="1"/>
    <col min="8450" max="8450" width="9.5703125" style="1" customWidth="1"/>
    <col min="8451" max="8451" width="15.28515625" style="1" bestFit="1" customWidth="1"/>
    <col min="8452" max="8452" width="11.7109375" style="1" bestFit="1" customWidth="1"/>
    <col min="8453" max="8453" width="7.28515625" style="1" bestFit="1" customWidth="1"/>
    <col min="8454" max="8454" width="6.28515625" style="1" bestFit="1" customWidth="1"/>
    <col min="8455" max="8455" width="8.7109375" style="1" bestFit="1" customWidth="1"/>
    <col min="8456" max="8456" width="6.28515625" style="1" bestFit="1" customWidth="1"/>
    <col min="8457" max="8457" width="8.28515625" style="1" bestFit="1" customWidth="1"/>
    <col min="8458" max="8458" width="6.28515625" style="1" bestFit="1" customWidth="1"/>
    <col min="8459" max="8459" width="7.7109375" style="1" bestFit="1" customWidth="1"/>
    <col min="8460" max="8460" width="7.7109375" style="1" customWidth="1"/>
    <col min="8461" max="8461" width="6.28515625" style="1" bestFit="1" customWidth="1"/>
    <col min="8462" max="8462" width="9.28515625" style="1" bestFit="1" customWidth="1"/>
    <col min="8463" max="8463" width="11" style="1" bestFit="1" customWidth="1"/>
    <col min="8464" max="8464" width="11" style="1" customWidth="1"/>
    <col min="8465" max="8465" width="12" style="1" bestFit="1" customWidth="1"/>
    <col min="8466" max="8466" width="8.85546875" style="1"/>
    <col min="8467" max="8471" width="2" style="1" bestFit="1" customWidth="1"/>
    <col min="8472" max="8703" width="8.85546875" style="1"/>
    <col min="8704" max="8704" width="4.7109375" style="1" bestFit="1" customWidth="1"/>
    <col min="8705" max="8705" width="14.7109375" style="1" customWidth="1"/>
    <col min="8706" max="8706" width="9.5703125" style="1" customWidth="1"/>
    <col min="8707" max="8707" width="15.28515625" style="1" bestFit="1" customWidth="1"/>
    <col min="8708" max="8708" width="11.7109375" style="1" bestFit="1" customWidth="1"/>
    <col min="8709" max="8709" width="7.28515625" style="1" bestFit="1" customWidth="1"/>
    <col min="8710" max="8710" width="6.28515625" style="1" bestFit="1" customWidth="1"/>
    <col min="8711" max="8711" width="8.7109375" style="1" bestFit="1" customWidth="1"/>
    <col min="8712" max="8712" width="6.28515625" style="1" bestFit="1" customWidth="1"/>
    <col min="8713" max="8713" width="8.28515625" style="1" bestFit="1" customWidth="1"/>
    <col min="8714" max="8714" width="6.28515625" style="1" bestFit="1" customWidth="1"/>
    <col min="8715" max="8715" width="7.7109375" style="1" bestFit="1" customWidth="1"/>
    <col min="8716" max="8716" width="7.7109375" style="1" customWidth="1"/>
    <col min="8717" max="8717" width="6.28515625" style="1" bestFit="1" customWidth="1"/>
    <col min="8718" max="8718" width="9.28515625" style="1" bestFit="1" customWidth="1"/>
    <col min="8719" max="8719" width="11" style="1" bestFit="1" customWidth="1"/>
    <col min="8720" max="8720" width="11" style="1" customWidth="1"/>
    <col min="8721" max="8721" width="12" style="1" bestFit="1" customWidth="1"/>
    <col min="8722" max="8722" width="8.85546875" style="1"/>
    <col min="8723" max="8727" width="2" style="1" bestFit="1" customWidth="1"/>
    <col min="8728" max="8959" width="8.85546875" style="1"/>
    <col min="8960" max="8960" width="4.7109375" style="1" bestFit="1" customWidth="1"/>
    <col min="8961" max="8961" width="14.7109375" style="1" customWidth="1"/>
    <col min="8962" max="8962" width="9.5703125" style="1" customWidth="1"/>
    <col min="8963" max="8963" width="15.28515625" style="1" bestFit="1" customWidth="1"/>
    <col min="8964" max="8964" width="11.7109375" style="1" bestFit="1" customWidth="1"/>
    <col min="8965" max="8965" width="7.28515625" style="1" bestFit="1" customWidth="1"/>
    <col min="8966" max="8966" width="6.28515625" style="1" bestFit="1" customWidth="1"/>
    <col min="8967" max="8967" width="8.7109375" style="1" bestFit="1" customWidth="1"/>
    <col min="8968" max="8968" width="6.28515625" style="1" bestFit="1" customWidth="1"/>
    <col min="8969" max="8969" width="8.28515625" style="1" bestFit="1" customWidth="1"/>
    <col min="8970" max="8970" width="6.28515625" style="1" bestFit="1" customWidth="1"/>
    <col min="8971" max="8971" width="7.7109375" style="1" bestFit="1" customWidth="1"/>
    <col min="8972" max="8972" width="7.7109375" style="1" customWidth="1"/>
    <col min="8973" max="8973" width="6.28515625" style="1" bestFit="1" customWidth="1"/>
    <col min="8974" max="8974" width="9.28515625" style="1" bestFit="1" customWidth="1"/>
    <col min="8975" max="8975" width="11" style="1" bestFit="1" customWidth="1"/>
    <col min="8976" max="8976" width="11" style="1" customWidth="1"/>
    <col min="8977" max="8977" width="12" style="1" bestFit="1" customWidth="1"/>
    <col min="8978" max="8978" width="8.85546875" style="1"/>
    <col min="8979" max="8983" width="2" style="1" bestFit="1" customWidth="1"/>
    <col min="8984" max="9215" width="8.85546875" style="1"/>
    <col min="9216" max="9216" width="4.7109375" style="1" bestFit="1" customWidth="1"/>
    <col min="9217" max="9217" width="14.7109375" style="1" customWidth="1"/>
    <col min="9218" max="9218" width="9.5703125" style="1" customWidth="1"/>
    <col min="9219" max="9219" width="15.28515625" style="1" bestFit="1" customWidth="1"/>
    <col min="9220" max="9220" width="11.7109375" style="1" bestFit="1" customWidth="1"/>
    <col min="9221" max="9221" width="7.28515625" style="1" bestFit="1" customWidth="1"/>
    <col min="9222" max="9222" width="6.28515625" style="1" bestFit="1" customWidth="1"/>
    <col min="9223" max="9223" width="8.7109375" style="1" bestFit="1" customWidth="1"/>
    <col min="9224" max="9224" width="6.28515625" style="1" bestFit="1" customWidth="1"/>
    <col min="9225" max="9225" width="8.28515625" style="1" bestFit="1" customWidth="1"/>
    <col min="9226" max="9226" width="6.28515625" style="1" bestFit="1" customWidth="1"/>
    <col min="9227" max="9227" width="7.7109375" style="1" bestFit="1" customWidth="1"/>
    <col min="9228" max="9228" width="7.7109375" style="1" customWidth="1"/>
    <col min="9229" max="9229" width="6.28515625" style="1" bestFit="1" customWidth="1"/>
    <col min="9230" max="9230" width="9.28515625" style="1" bestFit="1" customWidth="1"/>
    <col min="9231" max="9231" width="11" style="1" bestFit="1" customWidth="1"/>
    <col min="9232" max="9232" width="11" style="1" customWidth="1"/>
    <col min="9233" max="9233" width="12" style="1" bestFit="1" customWidth="1"/>
    <col min="9234" max="9234" width="8.85546875" style="1"/>
    <col min="9235" max="9239" width="2" style="1" bestFit="1" customWidth="1"/>
    <col min="9240" max="9471" width="8.85546875" style="1"/>
    <col min="9472" max="9472" width="4.7109375" style="1" bestFit="1" customWidth="1"/>
    <col min="9473" max="9473" width="14.7109375" style="1" customWidth="1"/>
    <col min="9474" max="9474" width="9.5703125" style="1" customWidth="1"/>
    <col min="9475" max="9475" width="15.28515625" style="1" bestFit="1" customWidth="1"/>
    <col min="9476" max="9476" width="11.7109375" style="1" bestFit="1" customWidth="1"/>
    <col min="9477" max="9477" width="7.28515625" style="1" bestFit="1" customWidth="1"/>
    <col min="9478" max="9478" width="6.28515625" style="1" bestFit="1" customWidth="1"/>
    <col min="9479" max="9479" width="8.7109375" style="1" bestFit="1" customWidth="1"/>
    <col min="9480" max="9480" width="6.28515625" style="1" bestFit="1" customWidth="1"/>
    <col min="9481" max="9481" width="8.28515625" style="1" bestFit="1" customWidth="1"/>
    <col min="9482" max="9482" width="6.28515625" style="1" bestFit="1" customWidth="1"/>
    <col min="9483" max="9483" width="7.7109375" style="1" bestFit="1" customWidth="1"/>
    <col min="9484" max="9484" width="7.7109375" style="1" customWidth="1"/>
    <col min="9485" max="9485" width="6.28515625" style="1" bestFit="1" customWidth="1"/>
    <col min="9486" max="9486" width="9.28515625" style="1" bestFit="1" customWidth="1"/>
    <col min="9487" max="9487" width="11" style="1" bestFit="1" customWidth="1"/>
    <col min="9488" max="9488" width="11" style="1" customWidth="1"/>
    <col min="9489" max="9489" width="12" style="1" bestFit="1" customWidth="1"/>
    <col min="9490" max="9490" width="8.85546875" style="1"/>
    <col min="9491" max="9495" width="2" style="1" bestFit="1" customWidth="1"/>
    <col min="9496" max="9727" width="8.85546875" style="1"/>
    <col min="9728" max="9728" width="4.7109375" style="1" bestFit="1" customWidth="1"/>
    <col min="9729" max="9729" width="14.7109375" style="1" customWidth="1"/>
    <col min="9730" max="9730" width="9.5703125" style="1" customWidth="1"/>
    <col min="9731" max="9731" width="15.28515625" style="1" bestFit="1" customWidth="1"/>
    <col min="9732" max="9732" width="11.7109375" style="1" bestFit="1" customWidth="1"/>
    <col min="9733" max="9733" width="7.28515625" style="1" bestFit="1" customWidth="1"/>
    <col min="9734" max="9734" width="6.28515625" style="1" bestFit="1" customWidth="1"/>
    <col min="9735" max="9735" width="8.7109375" style="1" bestFit="1" customWidth="1"/>
    <col min="9736" max="9736" width="6.28515625" style="1" bestFit="1" customWidth="1"/>
    <col min="9737" max="9737" width="8.28515625" style="1" bestFit="1" customWidth="1"/>
    <col min="9738" max="9738" width="6.28515625" style="1" bestFit="1" customWidth="1"/>
    <col min="9739" max="9739" width="7.7109375" style="1" bestFit="1" customWidth="1"/>
    <col min="9740" max="9740" width="7.7109375" style="1" customWidth="1"/>
    <col min="9741" max="9741" width="6.28515625" style="1" bestFit="1" customWidth="1"/>
    <col min="9742" max="9742" width="9.28515625" style="1" bestFit="1" customWidth="1"/>
    <col min="9743" max="9743" width="11" style="1" bestFit="1" customWidth="1"/>
    <col min="9744" max="9744" width="11" style="1" customWidth="1"/>
    <col min="9745" max="9745" width="12" style="1" bestFit="1" customWidth="1"/>
    <col min="9746" max="9746" width="8.85546875" style="1"/>
    <col min="9747" max="9751" width="2" style="1" bestFit="1" customWidth="1"/>
    <col min="9752" max="9983" width="8.85546875" style="1"/>
    <col min="9984" max="9984" width="4.7109375" style="1" bestFit="1" customWidth="1"/>
    <col min="9985" max="9985" width="14.7109375" style="1" customWidth="1"/>
    <col min="9986" max="9986" width="9.5703125" style="1" customWidth="1"/>
    <col min="9987" max="9987" width="15.28515625" style="1" bestFit="1" customWidth="1"/>
    <col min="9988" max="9988" width="11.7109375" style="1" bestFit="1" customWidth="1"/>
    <col min="9989" max="9989" width="7.28515625" style="1" bestFit="1" customWidth="1"/>
    <col min="9990" max="9990" width="6.28515625" style="1" bestFit="1" customWidth="1"/>
    <col min="9991" max="9991" width="8.7109375" style="1" bestFit="1" customWidth="1"/>
    <col min="9992" max="9992" width="6.28515625" style="1" bestFit="1" customWidth="1"/>
    <col min="9993" max="9993" width="8.28515625" style="1" bestFit="1" customWidth="1"/>
    <col min="9994" max="9994" width="6.28515625" style="1" bestFit="1" customWidth="1"/>
    <col min="9995" max="9995" width="7.7109375" style="1" bestFit="1" customWidth="1"/>
    <col min="9996" max="9996" width="7.7109375" style="1" customWidth="1"/>
    <col min="9997" max="9997" width="6.28515625" style="1" bestFit="1" customWidth="1"/>
    <col min="9998" max="9998" width="9.28515625" style="1" bestFit="1" customWidth="1"/>
    <col min="9999" max="9999" width="11" style="1" bestFit="1" customWidth="1"/>
    <col min="10000" max="10000" width="11" style="1" customWidth="1"/>
    <col min="10001" max="10001" width="12" style="1" bestFit="1" customWidth="1"/>
    <col min="10002" max="10002" width="8.85546875" style="1"/>
    <col min="10003" max="10007" width="2" style="1" bestFit="1" customWidth="1"/>
    <col min="10008" max="10239" width="8.85546875" style="1"/>
    <col min="10240" max="10240" width="4.7109375" style="1" bestFit="1" customWidth="1"/>
    <col min="10241" max="10241" width="14.7109375" style="1" customWidth="1"/>
    <col min="10242" max="10242" width="9.5703125" style="1" customWidth="1"/>
    <col min="10243" max="10243" width="15.28515625" style="1" bestFit="1" customWidth="1"/>
    <col min="10244" max="10244" width="11.7109375" style="1" bestFit="1" customWidth="1"/>
    <col min="10245" max="10245" width="7.28515625" style="1" bestFit="1" customWidth="1"/>
    <col min="10246" max="10246" width="6.28515625" style="1" bestFit="1" customWidth="1"/>
    <col min="10247" max="10247" width="8.7109375" style="1" bestFit="1" customWidth="1"/>
    <col min="10248" max="10248" width="6.28515625" style="1" bestFit="1" customWidth="1"/>
    <col min="10249" max="10249" width="8.28515625" style="1" bestFit="1" customWidth="1"/>
    <col min="10250" max="10250" width="6.28515625" style="1" bestFit="1" customWidth="1"/>
    <col min="10251" max="10251" width="7.7109375" style="1" bestFit="1" customWidth="1"/>
    <col min="10252" max="10252" width="7.7109375" style="1" customWidth="1"/>
    <col min="10253" max="10253" width="6.28515625" style="1" bestFit="1" customWidth="1"/>
    <col min="10254" max="10254" width="9.28515625" style="1" bestFit="1" customWidth="1"/>
    <col min="10255" max="10255" width="11" style="1" bestFit="1" customWidth="1"/>
    <col min="10256" max="10256" width="11" style="1" customWidth="1"/>
    <col min="10257" max="10257" width="12" style="1" bestFit="1" customWidth="1"/>
    <col min="10258" max="10258" width="8.85546875" style="1"/>
    <col min="10259" max="10263" width="2" style="1" bestFit="1" customWidth="1"/>
    <col min="10264" max="10495" width="8.85546875" style="1"/>
    <col min="10496" max="10496" width="4.7109375" style="1" bestFit="1" customWidth="1"/>
    <col min="10497" max="10497" width="14.7109375" style="1" customWidth="1"/>
    <col min="10498" max="10498" width="9.5703125" style="1" customWidth="1"/>
    <col min="10499" max="10499" width="15.28515625" style="1" bestFit="1" customWidth="1"/>
    <col min="10500" max="10500" width="11.7109375" style="1" bestFit="1" customWidth="1"/>
    <col min="10501" max="10501" width="7.28515625" style="1" bestFit="1" customWidth="1"/>
    <col min="10502" max="10502" width="6.28515625" style="1" bestFit="1" customWidth="1"/>
    <col min="10503" max="10503" width="8.7109375" style="1" bestFit="1" customWidth="1"/>
    <col min="10504" max="10504" width="6.28515625" style="1" bestFit="1" customWidth="1"/>
    <col min="10505" max="10505" width="8.28515625" style="1" bestFit="1" customWidth="1"/>
    <col min="10506" max="10506" width="6.28515625" style="1" bestFit="1" customWidth="1"/>
    <col min="10507" max="10507" width="7.7109375" style="1" bestFit="1" customWidth="1"/>
    <col min="10508" max="10508" width="7.7109375" style="1" customWidth="1"/>
    <col min="10509" max="10509" width="6.28515625" style="1" bestFit="1" customWidth="1"/>
    <col min="10510" max="10510" width="9.28515625" style="1" bestFit="1" customWidth="1"/>
    <col min="10511" max="10511" width="11" style="1" bestFit="1" customWidth="1"/>
    <col min="10512" max="10512" width="11" style="1" customWidth="1"/>
    <col min="10513" max="10513" width="12" style="1" bestFit="1" customWidth="1"/>
    <col min="10514" max="10514" width="8.85546875" style="1"/>
    <col min="10515" max="10519" width="2" style="1" bestFit="1" customWidth="1"/>
    <col min="10520" max="10751" width="8.85546875" style="1"/>
    <col min="10752" max="10752" width="4.7109375" style="1" bestFit="1" customWidth="1"/>
    <col min="10753" max="10753" width="14.7109375" style="1" customWidth="1"/>
    <col min="10754" max="10754" width="9.5703125" style="1" customWidth="1"/>
    <col min="10755" max="10755" width="15.28515625" style="1" bestFit="1" customWidth="1"/>
    <col min="10756" max="10756" width="11.7109375" style="1" bestFit="1" customWidth="1"/>
    <col min="10757" max="10757" width="7.28515625" style="1" bestFit="1" customWidth="1"/>
    <col min="10758" max="10758" width="6.28515625" style="1" bestFit="1" customWidth="1"/>
    <col min="10759" max="10759" width="8.7109375" style="1" bestFit="1" customWidth="1"/>
    <col min="10760" max="10760" width="6.28515625" style="1" bestFit="1" customWidth="1"/>
    <col min="10761" max="10761" width="8.28515625" style="1" bestFit="1" customWidth="1"/>
    <col min="10762" max="10762" width="6.28515625" style="1" bestFit="1" customWidth="1"/>
    <col min="10763" max="10763" width="7.7109375" style="1" bestFit="1" customWidth="1"/>
    <col min="10764" max="10764" width="7.7109375" style="1" customWidth="1"/>
    <col min="10765" max="10765" width="6.28515625" style="1" bestFit="1" customWidth="1"/>
    <col min="10766" max="10766" width="9.28515625" style="1" bestFit="1" customWidth="1"/>
    <col min="10767" max="10767" width="11" style="1" bestFit="1" customWidth="1"/>
    <col min="10768" max="10768" width="11" style="1" customWidth="1"/>
    <col min="10769" max="10769" width="12" style="1" bestFit="1" customWidth="1"/>
    <col min="10770" max="10770" width="8.85546875" style="1"/>
    <col min="10771" max="10775" width="2" style="1" bestFit="1" customWidth="1"/>
    <col min="10776" max="11007" width="8.85546875" style="1"/>
    <col min="11008" max="11008" width="4.7109375" style="1" bestFit="1" customWidth="1"/>
    <col min="11009" max="11009" width="14.7109375" style="1" customWidth="1"/>
    <col min="11010" max="11010" width="9.5703125" style="1" customWidth="1"/>
    <col min="11011" max="11011" width="15.28515625" style="1" bestFit="1" customWidth="1"/>
    <col min="11012" max="11012" width="11.7109375" style="1" bestFit="1" customWidth="1"/>
    <col min="11013" max="11013" width="7.28515625" style="1" bestFit="1" customWidth="1"/>
    <col min="11014" max="11014" width="6.28515625" style="1" bestFit="1" customWidth="1"/>
    <col min="11015" max="11015" width="8.7109375" style="1" bestFit="1" customWidth="1"/>
    <col min="11016" max="11016" width="6.28515625" style="1" bestFit="1" customWidth="1"/>
    <col min="11017" max="11017" width="8.28515625" style="1" bestFit="1" customWidth="1"/>
    <col min="11018" max="11018" width="6.28515625" style="1" bestFit="1" customWidth="1"/>
    <col min="11019" max="11019" width="7.7109375" style="1" bestFit="1" customWidth="1"/>
    <col min="11020" max="11020" width="7.7109375" style="1" customWidth="1"/>
    <col min="11021" max="11021" width="6.28515625" style="1" bestFit="1" customWidth="1"/>
    <col min="11022" max="11022" width="9.28515625" style="1" bestFit="1" customWidth="1"/>
    <col min="11023" max="11023" width="11" style="1" bestFit="1" customWidth="1"/>
    <col min="11024" max="11024" width="11" style="1" customWidth="1"/>
    <col min="11025" max="11025" width="12" style="1" bestFit="1" customWidth="1"/>
    <col min="11026" max="11026" width="8.85546875" style="1"/>
    <col min="11027" max="11031" width="2" style="1" bestFit="1" customWidth="1"/>
    <col min="11032" max="11263" width="8.85546875" style="1"/>
    <col min="11264" max="11264" width="4.7109375" style="1" bestFit="1" customWidth="1"/>
    <col min="11265" max="11265" width="14.7109375" style="1" customWidth="1"/>
    <col min="11266" max="11266" width="9.5703125" style="1" customWidth="1"/>
    <col min="11267" max="11267" width="15.28515625" style="1" bestFit="1" customWidth="1"/>
    <col min="11268" max="11268" width="11.7109375" style="1" bestFit="1" customWidth="1"/>
    <col min="11269" max="11269" width="7.28515625" style="1" bestFit="1" customWidth="1"/>
    <col min="11270" max="11270" width="6.28515625" style="1" bestFit="1" customWidth="1"/>
    <col min="11271" max="11271" width="8.7109375" style="1" bestFit="1" customWidth="1"/>
    <col min="11272" max="11272" width="6.28515625" style="1" bestFit="1" customWidth="1"/>
    <col min="11273" max="11273" width="8.28515625" style="1" bestFit="1" customWidth="1"/>
    <col min="11274" max="11274" width="6.28515625" style="1" bestFit="1" customWidth="1"/>
    <col min="11275" max="11275" width="7.7109375" style="1" bestFit="1" customWidth="1"/>
    <col min="11276" max="11276" width="7.7109375" style="1" customWidth="1"/>
    <col min="11277" max="11277" width="6.28515625" style="1" bestFit="1" customWidth="1"/>
    <col min="11278" max="11278" width="9.28515625" style="1" bestFit="1" customWidth="1"/>
    <col min="11279" max="11279" width="11" style="1" bestFit="1" customWidth="1"/>
    <col min="11280" max="11280" width="11" style="1" customWidth="1"/>
    <col min="11281" max="11281" width="12" style="1" bestFit="1" customWidth="1"/>
    <col min="11282" max="11282" width="8.85546875" style="1"/>
    <col min="11283" max="11287" width="2" style="1" bestFit="1" customWidth="1"/>
    <col min="11288" max="11519" width="8.85546875" style="1"/>
    <col min="11520" max="11520" width="4.7109375" style="1" bestFit="1" customWidth="1"/>
    <col min="11521" max="11521" width="14.7109375" style="1" customWidth="1"/>
    <col min="11522" max="11522" width="9.5703125" style="1" customWidth="1"/>
    <col min="11523" max="11523" width="15.28515625" style="1" bestFit="1" customWidth="1"/>
    <col min="11524" max="11524" width="11.7109375" style="1" bestFit="1" customWidth="1"/>
    <col min="11525" max="11525" width="7.28515625" style="1" bestFit="1" customWidth="1"/>
    <col min="11526" max="11526" width="6.28515625" style="1" bestFit="1" customWidth="1"/>
    <col min="11527" max="11527" width="8.7109375" style="1" bestFit="1" customWidth="1"/>
    <col min="11528" max="11528" width="6.28515625" style="1" bestFit="1" customWidth="1"/>
    <col min="11529" max="11529" width="8.28515625" style="1" bestFit="1" customWidth="1"/>
    <col min="11530" max="11530" width="6.28515625" style="1" bestFit="1" customWidth="1"/>
    <col min="11531" max="11531" width="7.7109375" style="1" bestFit="1" customWidth="1"/>
    <col min="11532" max="11532" width="7.7109375" style="1" customWidth="1"/>
    <col min="11533" max="11533" width="6.28515625" style="1" bestFit="1" customWidth="1"/>
    <col min="11534" max="11534" width="9.28515625" style="1" bestFit="1" customWidth="1"/>
    <col min="11535" max="11535" width="11" style="1" bestFit="1" customWidth="1"/>
    <col min="11536" max="11536" width="11" style="1" customWidth="1"/>
    <col min="11537" max="11537" width="12" style="1" bestFit="1" customWidth="1"/>
    <col min="11538" max="11538" width="8.85546875" style="1"/>
    <col min="11539" max="11543" width="2" style="1" bestFit="1" customWidth="1"/>
    <col min="11544" max="11775" width="8.85546875" style="1"/>
    <col min="11776" max="11776" width="4.7109375" style="1" bestFit="1" customWidth="1"/>
    <col min="11777" max="11777" width="14.7109375" style="1" customWidth="1"/>
    <col min="11778" max="11778" width="9.5703125" style="1" customWidth="1"/>
    <col min="11779" max="11779" width="15.28515625" style="1" bestFit="1" customWidth="1"/>
    <col min="11780" max="11780" width="11.7109375" style="1" bestFit="1" customWidth="1"/>
    <col min="11781" max="11781" width="7.28515625" style="1" bestFit="1" customWidth="1"/>
    <col min="11782" max="11782" width="6.28515625" style="1" bestFit="1" customWidth="1"/>
    <col min="11783" max="11783" width="8.7109375" style="1" bestFit="1" customWidth="1"/>
    <col min="11784" max="11784" width="6.28515625" style="1" bestFit="1" customWidth="1"/>
    <col min="11785" max="11785" width="8.28515625" style="1" bestFit="1" customWidth="1"/>
    <col min="11786" max="11786" width="6.28515625" style="1" bestFit="1" customWidth="1"/>
    <col min="11787" max="11787" width="7.7109375" style="1" bestFit="1" customWidth="1"/>
    <col min="11788" max="11788" width="7.7109375" style="1" customWidth="1"/>
    <col min="11789" max="11789" width="6.28515625" style="1" bestFit="1" customWidth="1"/>
    <col min="11790" max="11790" width="9.28515625" style="1" bestFit="1" customWidth="1"/>
    <col min="11791" max="11791" width="11" style="1" bestFit="1" customWidth="1"/>
    <col min="11792" max="11792" width="11" style="1" customWidth="1"/>
    <col min="11793" max="11793" width="12" style="1" bestFit="1" customWidth="1"/>
    <col min="11794" max="11794" width="8.85546875" style="1"/>
    <col min="11795" max="11799" width="2" style="1" bestFit="1" customWidth="1"/>
    <col min="11800" max="12031" width="8.85546875" style="1"/>
    <col min="12032" max="12032" width="4.7109375" style="1" bestFit="1" customWidth="1"/>
    <col min="12033" max="12033" width="14.7109375" style="1" customWidth="1"/>
    <col min="12034" max="12034" width="9.5703125" style="1" customWidth="1"/>
    <col min="12035" max="12035" width="15.28515625" style="1" bestFit="1" customWidth="1"/>
    <col min="12036" max="12036" width="11.7109375" style="1" bestFit="1" customWidth="1"/>
    <col min="12037" max="12037" width="7.28515625" style="1" bestFit="1" customWidth="1"/>
    <col min="12038" max="12038" width="6.28515625" style="1" bestFit="1" customWidth="1"/>
    <col min="12039" max="12039" width="8.7109375" style="1" bestFit="1" customWidth="1"/>
    <col min="12040" max="12040" width="6.28515625" style="1" bestFit="1" customWidth="1"/>
    <col min="12041" max="12041" width="8.28515625" style="1" bestFit="1" customWidth="1"/>
    <col min="12042" max="12042" width="6.28515625" style="1" bestFit="1" customWidth="1"/>
    <col min="12043" max="12043" width="7.7109375" style="1" bestFit="1" customWidth="1"/>
    <col min="12044" max="12044" width="7.7109375" style="1" customWidth="1"/>
    <col min="12045" max="12045" width="6.28515625" style="1" bestFit="1" customWidth="1"/>
    <col min="12046" max="12046" width="9.28515625" style="1" bestFit="1" customWidth="1"/>
    <col min="12047" max="12047" width="11" style="1" bestFit="1" customWidth="1"/>
    <col min="12048" max="12048" width="11" style="1" customWidth="1"/>
    <col min="12049" max="12049" width="12" style="1" bestFit="1" customWidth="1"/>
    <col min="12050" max="12050" width="8.85546875" style="1"/>
    <col min="12051" max="12055" width="2" style="1" bestFit="1" customWidth="1"/>
    <col min="12056" max="12287" width="8.85546875" style="1"/>
    <col min="12288" max="12288" width="4.7109375" style="1" bestFit="1" customWidth="1"/>
    <col min="12289" max="12289" width="14.7109375" style="1" customWidth="1"/>
    <col min="12290" max="12290" width="9.5703125" style="1" customWidth="1"/>
    <col min="12291" max="12291" width="15.28515625" style="1" bestFit="1" customWidth="1"/>
    <col min="12292" max="12292" width="11.7109375" style="1" bestFit="1" customWidth="1"/>
    <col min="12293" max="12293" width="7.28515625" style="1" bestFit="1" customWidth="1"/>
    <col min="12294" max="12294" width="6.28515625" style="1" bestFit="1" customWidth="1"/>
    <col min="12295" max="12295" width="8.7109375" style="1" bestFit="1" customWidth="1"/>
    <col min="12296" max="12296" width="6.28515625" style="1" bestFit="1" customWidth="1"/>
    <col min="12297" max="12297" width="8.28515625" style="1" bestFit="1" customWidth="1"/>
    <col min="12298" max="12298" width="6.28515625" style="1" bestFit="1" customWidth="1"/>
    <col min="12299" max="12299" width="7.7109375" style="1" bestFit="1" customWidth="1"/>
    <col min="12300" max="12300" width="7.7109375" style="1" customWidth="1"/>
    <col min="12301" max="12301" width="6.28515625" style="1" bestFit="1" customWidth="1"/>
    <col min="12302" max="12302" width="9.28515625" style="1" bestFit="1" customWidth="1"/>
    <col min="12303" max="12303" width="11" style="1" bestFit="1" customWidth="1"/>
    <col min="12304" max="12304" width="11" style="1" customWidth="1"/>
    <col min="12305" max="12305" width="12" style="1" bestFit="1" customWidth="1"/>
    <col min="12306" max="12306" width="8.85546875" style="1"/>
    <col min="12307" max="12311" width="2" style="1" bestFit="1" customWidth="1"/>
    <col min="12312" max="12543" width="8.85546875" style="1"/>
    <col min="12544" max="12544" width="4.7109375" style="1" bestFit="1" customWidth="1"/>
    <col min="12545" max="12545" width="14.7109375" style="1" customWidth="1"/>
    <col min="12546" max="12546" width="9.5703125" style="1" customWidth="1"/>
    <col min="12547" max="12547" width="15.28515625" style="1" bestFit="1" customWidth="1"/>
    <col min="12548" max="12548" width="11.7109375" style="1" bestFit="1" customWidth="1"/>
    <col min="12549" max="12549" width="7.28515625" style="1" bestFit="1" customWidth="1"/>
    <col min="12550" max="12550" width="6.28515625" style="1" bestFit="1" customWidth="1"/>
    <col min="12551" max="12551" width="8.7109375" style="1" bestFit="1" customWidth="1"/>
    <col min="12552" max="12552" width="6.28515625" style="1" bestFit="1" customWidth="1"/>
    <col min="12553" max="12553" width="8.28515625" style="1" bestFit="1" customWidth="1"/>
    <col min="12554" max="12554" width="6.28515625" style="1" bestFit="1" customWidth="1"/>
    <col min="12555" max="12555" width="7.7109375" style="1" bestFit="1" customWidth="1"/>
    <col min="12556" max="12556" width="7.7109375" style="1" customWidth="1"/>
    <col min="12557" max="12557" width="6.28515625" style="1" bestFit="1" customWidth="1"/>
    <col min="12558" max="12558" width="9.28515625" style="1" bestFit="1" customWidth="1"/>
    <col min="12559" max="12559" width="11" style="1" bestFit="1" customWidth="1"/>
    <col min="12560" max="12560" width="11" style="1" customWidth="1"/>
    <col min="12561" max="12561" width="12" style="1" bestFit="1" customWidth="1"/>
    <col min="12562" max="12562" width="8.85546875" style="1"/>
    <col min="12563" max="12567" width="2" style="1" bestFit="1" customWidth="1"/>
    <col min="12568" max="12799" width="8.85546875" style="1"/>
    <col min="12800" max="12800" width="4.7109375" style="1" bestFit="1" customWidth="1"/>
    <col min="12801" max="12801" width="14.7109375" style="1" customWidth="1"/>
    <col min="12802" max="12802" width="9.5703125" style="1" customWidth="1"/>
    <col min="12803" max="12803" width="15.28515625" style="1" bestFit="1" customWidth="1"/>
    <col min="12804" max="12804" width="11.7109375" style="1" bestFit="1" customWidth="1"/>
    <col min="12805" max="12805" width="7.28515625" style="1" bestFit="1" customWidth="1"/>
    <col min="12806" max="12806" width="6.28515625" style="1" bestFit="1" customWidth="1"/>
    <col min="12807" max="12807" width="8.7109375" style="1" bestFit="1" customWidth="1"/>
    <col min="12808" max="12808" width="6.28515625" style="1" bestFit="1" customWidth="1"/>
    <col min="12809" max="12809" width="8.28515625" style="1" bestFit="1" customWidth="1"/>
    <col min="12810" max="12810" width="6.28515625" style="1" bestFit="1" customWidth="1"/>
    <col min="12811" max="12811" width="7.7109375" style="1" bestFit="1" customWidth="1"/>
    <col min="12812" max="12812" width="7.7109375" style="1" customWidth="1"/>
    <col min="12813" max="12813" width="6.28515625" style="1" bestFit="1" customWidth="1"/>
    <col min="12814" max="12814" width="9.28515625" style="1" bestFit="1" customWidth="1"/>
    <col min="12815" max="12815" width="11" style="1" bestFit="1" customWidth="1"/>
    <col min="12816" max="12816" width="11" style="1" customWidth="1"/>
    <col min="12817" max="12817" width="12" style="1" bestFit="1" customWidth="1"/>
    <col min="12818" max="12818" width="8.85546875" style="1"/>
    <col min="12819" max="12823" width="2" style="1" bestFit="1" customWidth="1"/>
    <col min="12824" max="13055" width="8.85546875" style="1"/>
    <col min="13056" max="13056" width="4.7109375" style="1" bestFit="1" customWidth="1"/>
    <col min="13057" max="13057" width="14.7109375" style="1" customWidth="1"/>
    <col min="13058" max="13058" width="9.5703125" style="1" customWidth="1"/>
    <col min="13059" max="13059" width="15.28515625" style="1" bestFit="1" customWidth="1"/>
    <col min="13060" max="13060" width="11.7109375" style="1" bestFit="1" customWidth="1"/>
    <col min="13061" max="13061" width="7.28515625" style="1" bestFit="1" customWidth="1"/>
    <col min="13062" max="13062" width="6.28515625" style="1" bestFit="1" customWidth="1"/>
    <col min="13063" max="13063" width="8.7109375" style="1" bestFit="1" customWidth="1"/>
    <col min="13064" max="13064" width="6.28515625" style="1" bestFit="1" customWidth="1"/>
    <col min="13065" max="13065" width="8.28515625" style="1" bestFit="1" customWidth="1"/>
    <col min="13066" max="13066" width="6.28515625" style="1" bestFit="1" customWidth="1"/>
    <col min="13067" max="13067" width="7.7109375" style="1" bestFit="1" customWidth="1"/>
    <col min="13068" max="13068" width="7.7109375" style="1" customWidth="1"/>
    <col min="13069" max="13069" width="6.28515625" style="1" bestFit="1" customWidth="1"/>
    <col min="13070" max="13070" width="9.28515625" style="1" bestFit="1" customWidth="1"/>
    <col min="13071" max="13071" width="11" style="1" bestFit="1" customWidth="1"/>
    <col min="13072" max="13072" width="11" style="1" customWidth="1"/>
    <col min="13073" max="13073" width="12" style="1" bestFit="1" customWidth="1"/>
    <col min="13074" max="13074" width="8.85546875" style="1"/>
    <col min="13075" max="13079" width="2" style="1" bestFit="1" customWidth="1"/>
    <col min="13080" max="13311" width="8.85546875" style="1"/>
    <col min="13312" max="13312" width="4.7109375" style="1" bestFit="1" customWidth="1"/>
    <col min="13313" max="13313" width="14.7109375" style="1" customWidth="1"/>
    <col min="13314" max="13314" width="9.5703125" style="1" customWidth="1"/>
    <col min="13315" max="13315" width="15.28515625" style="1" bestFit="1" customWidth="1"/>
    <col min="13316" max="13316" width="11.7109375" style="1" bestFit="1" customWidth="1"/>
    <col min="13317" max="13317" width="7.28515625" style="1" bestFit="1" customWidth="1"/>
    <col min="13318" max="13318" width="6.28515625" style="1" bestFit="1" customWidth="1"/>
    <col min="13319" max="13319" width="8.7109375" style="1" bestFit="1" customWidth="1"/>
    <col min="13320" max="13320" width="6.28515625" style="1" bestFit="1" customWidth="1"/>
    <col min="13321" max="13321" width="8.28515625" style="1" bestFit="1" customWidth="1"/>
    <col min="13322" max="13322" width="6.28515625" style="1" bestFit="1" customWidth="1"/>
    <col min="13323" max="13323" width="7.7109375" style="1" bestFit="1" customWidth="1"/>
    <col min="13324" max="13324" width="7.7109375" style="1" customWidth="1"/>
    <col min="13325" max="13325" width="6.28515625" style="1" bestFit="1" customWidth="1"/>
    <col min="13326" max="13326" width="9.28515625" style="1" bestFit="1" customWidth="1"/>
    <col min="13327" max="13327" width="11" style="1" bestFit="1" customWidth="1"/>
    <col min="13328" max="13328" width="11" style="1" customWidth="1"/>
    <col min="13329" max="13329" width="12" style="1" bestFit="1" customWidth="1"/>
    <col min="13330" max="13330" width="8.85546875" style="1"/>
    <col min="13331" max="13335" width="2" style="1" bestFit="1" customWidth="1"/>
    <col min="13336" max="13567" width="8.85546875" style="1"/>
    <col min="13568" max="13568" width="4.7109375" style="1" bestFit="1" customWidth="1"/>
    <col min="13569" max="13569" width="14.7109375" style="1" customWidth="1"/>
    <col min="13570" max="13570" width="9.5703125" style="1" customWidth="1"/>
    <col min="13571" max="13571" width="15.28515625" style="1" bestFit="1" customWidth="1"/>
    <col min="13572" max="13572" width="11.7109375" style="1" bestFit="1" customWidth="1"/>
    <col min="13573" max="13573" width="7.28515625" style="1" bestFit="1" customWidth="1"/>
    <col min="13574" max="13574" width="6.28515625" style="1" bestFit="1" customWidth="1"/>
    <col min="13575" max="13575" width="8.7109375" style="1" bestFit="1" customWidth="1"/>
    <col min="13576" max="13576" width="6.28515625" style="1" bestFit="1" customWidth="1"/>
    <col min="13577" max="13577" width="8.28515625" style="1" bestFit="1" customWidth="1"/>
    <col min="13578" max="13578" width="6.28515625" style="1" bestFit="1" customWidth="1"/>
    <col min="13579" max="13579" width="7.7109375" style="1" bestFit="1" customWidth="1"/>
    <col min="13580" max="13580" width="7.7109375" style="1" customWidth="1"/>
    <col min="13581" max="13581" width="6.28515625" style="1" bestFit="1" customWidth="1"/>
    <col min="13582" max="13582" width="9.28515625" style="1" bestFit="1" customWidth="1"/>
    <col min="13583" max="13583" width="11" style="1" bestFit="1" customWidth="1"/>
    <col min="13584" max="13584" width="11" style="1" customWidth="1"/>
    <col min="13585" max="13585" width="12" style="1" bestFit="1" customWidth="1"/>
    <col min="13586" max="13586" width="8.85546875" style="1"/>
    <col min="13587" max="13591" width="2" style="1" bestFit="1" customWidth="1"/>
    <col min="13592" max="13823" width="8.85546875" style="1"/>
    <col min="13824" max="13824" width="4.7109375" style="1" bestFit="1" customWidth="1"/>
    <col min="13825" max="13825" width="14.7109375" style="1" customWidth="1"/>
    <col min="13826" max="13826" width="9.5703125" style="1" customWidth="1"/>
    <col min="13827" max="13827" width="15.28515625" style="1" bestFit="1" customWidth="1"/>
    <col min="13828" max="13828" width="11.7109375" style="1" bestFit="1" customWidth="1"/>
    <col min="13829" max="13829" width="7.28515625" style="1" bestFit="1" customWidth="1"/>
    <col min="13830" max="13830" width="6.28515625" style="1" bestFit="1" customWidth="1"/>
    <col min="13831" max="13831" width="8.7109375" style="1" bestFit="1" customWidth="1"/>
    <col min="13832" max="13832" width="6.28515625" style="1" bestFit="1" customWidth="1"/>
    <col min="13833" max="13833" width="8.28515625" style="1" bestFit="1" customWidth="1"/>
    <col min="13834" max="13834" width="6.28515625" style="1" bestFit="1" customWidth="1"/>
    <col min="13835" max="13835" width="7.7109375" style="1" bestFit="1" customWidth="1"/>
    <col min="13836" max="13836" width="7.7109375" style="1" customWidth="1"/>
    <col min="13837" max="13837" width="6.28515625" style="1" bestFit="1" customWidth="1"/>
    <col min="13838" max="13838" width="9.28515625" style="1" bestFit="1" customWidth="1"/>
    <col min="13839" max="13839" width="11" style="1" bestFit="1" customWidth="1"/>
    <col min="13840" max="13840" width="11" style="1" customWidth="1"/>
    <col min="13841" max="13841" width="12" style="1" bestFit="1" customWidth="1"/>
    <col min="13842" max="13842" width="8.85546875" style="1"/>
    <col min="13843" max="13847" width="2" style="1" bestFit="1" customWidth="1"/>
    <col min="13848" max="14079" width="8.85546875" style="1"/>
    <col min="14080" max="14080" width="4.7109375" style="1" bestFit="1" customWidth="1"/>
    <col min="14081" max="14081" width="14.7109375" style="1" customWidth="1"/>
    <col min="14082" max="14082" width="9.5703125" style="1" customWidth="1"/>
    <col min="14083" max="14083" width="15.28515625" style="1" bestFit="1" customWidth="1"/>
    <col min="14084" max="14084" width="11.7109375" style="1" bestFit="1" customWidth="1"/>
    <col min="14085" max="14085" width="7.28515625" style="1" bestFit="1" customWidth="1"/>
    <col min="14086" max="14086" width="6.28515625" style="1" bestFit="1" customWidth="1"/>
    <col min="14087" max="14087" width="8.7109375" style="1" bestFit="1" customWidth="1"/>
    <col min="14088" max="14088" width="6.28515625" style="1" bestFit="1" customWidth="1"/>
    <col min="14089" max="14089" width="8.28515625" style="1" bestFit="1" customWidth="1"/>
    <col min="14090" max="14090" width="6.28515625" style="1" bestFit="1" customWidth="1"/>
    <col min="14091" max="14091" width="7.7109375" style="1" bestFit="1" customWidth="1"/>
    <col min="14092" max="14092" width="7.7109375" style="1" customWidth="1"/>
    <col min="14093" max="14093" width="6.28515625" style="1" bestFit="1" customWidth="1"/>
    <col min="14094" max="14094" width="9.28515625" style="1" bestFit="1" customWidth="1"/>
    <col min="14095" max="14095" width="11" style="1" bestFit="1" customWidth="1"/>
    <col min="14096" max="14096" width="11" style="1" customWidth="1"/>
    <col min="14097" max="14097" width="12" style="1" bestFit="1" customWidth="1"/>
    <col min="14098" max="14098" width="8.85546875" style="1"/>
    <col min="14099" max="14103" width="2" style="1" bestFit="1" customWidth="1"/>
    <col min="14104" max="14335" width="8.85546875" style="1"/>
    <col min="14336" max="14336" width="4.7109375" style="1" bestFit="1" customWidth="1"/>
    <col min="14337" max="14337" width="14.7109375" style="1" customWidth="1"/>
    <col min="14338" max="14338" width="9.5703125" style="1" customWidth="1"/>
    <col min="14339" max="14339" width="15.28515625" style="1" bestFit="1" customWidth="1"/>
    <col min="14340" max="14340" width="11.7109375" style="1" bestFit="1" customWidth="1"/>
    <col min="14341" max="14341" width="7.28515625" style="1" bestFit="1" customWidth="1"/>
    <col min="14342" max="14342" width="6.28515625" style="1" bestFit="1" customWidth="1"/>
    <col min="14343" max="14343" width="8.7109375" style="1" bestFit="1" customWidth="1"/>
    <col min="14344" max="14344" width="6.28515625" style="1" bestFit="1" customWidth="1"/>
    <col min="14345" max="14345" width="8.28515625" style="1" bestFit="1" customWidth="1"/>
    <col min="14346" max="14346" width="6.28515625" style="1" bestFit="1" customWidth="1"/>
    <col min="14347" max="14347" width="7.7109375" style="1" bestFit="1" customWidth="1"/>
    <col min="14348" max="14348" width="7.7109375" style="1" customWidth="1"/>
    <col min="14349" max="14349" width="6.28515625" style="1" bestFit="1" customWidth="1"/>
    <col min="14350" max="14350" width="9.28515625" style="1" bestFit="1" customWidth="1"/>
    <col min="14351" max="14351" width="11" style="1" bestFit="1" customWidth="1"/>
    <col min="14352" max="14352" width="11" style="1" customWidth="1"/>
    <col min="14353" max="14353" width="12" style="1" bestFit="1" customWidth="1"/>
    <col min="14354" max="14354" width="8.85546875" style="1"/>
    <col min="14355" max="14359" width="2" style="1" bestFit="1" customWidth="1"/>
    <col min="14360" max="14591" width="8.85546875" style="1"/>
    <col min="14592" max="14592" width="4.7109375" style="1" bestFit="1" customWidth="1"/>
    <col min="14593" max="14593" width="14.7109375" style="1" customWidth="1"/>
    <col min="14594" max="14594" width="9.5703125" style="1" customWidth="1"/>
    <col min="14595" max="14595" width="15.28515625" style="1" bestFit="1" customWidth="1"/>
    <col min="14596" max="14596" width="11.7109375" style="1" bestFit="1" customWidth="1"/>
    <col min="14597" max="14597" width="7.28515625" style="1" bestFit="1" customWidth="1"/>
    <col min="14598" max="14598" width="6.28515625" style="1" bestFit="1" customWidth="1"/>
    <col min="14599" max="14599" width="8.7109375" style="1" bestFit="1" customWidth="1"/>
    <col min="14600" max="14600" width="6.28515625" style="1" bestFit="1" customWidth="1"/>
    <col min="14601" max="14601" width="8.28515625" style="1" bestFit="1" customWidth="1"/>
    <col min="14602" max="14602" width="6.28515625" style="1" bestFit="1" customWidth="1"/>
    <col min="14603" max="14603" width="7.7109375" style="1" bestFit="1" customWidth="1"/>
    <col min="14604" max="14604" width="7.7109375" style="1" customWidth="1"/>
    <col min="14605" max="14605" width="6.28515625" style="1" bestFit="1" customWidth="1"/>
    <col min="14606" max="14606" width="9.28515625" style="1" bestFit="1" customWidth="1"/>
    <col min="14607" max="14607" width="11" style="1" bestFit="1" customWidth="1"/>
    <col min="14608" max="14608" width="11" style="1" customWidth="1"/>
    <col min="14609" max="14609" width="12" style="1" bestFit="1" customWidth="1"/>
    <col min="14610" max="14610" width="8.85546875" style="1"/>
    <col min="14611" max="14615" width="2" style="1" bestFit="1" customWidth="1"/>
    <col min="14616" max="14847" width="8.85546875" style="1"/>
    <col min="14848" max="14848" width="4.7109375" style="1" bestFit="1" customWidth="1"/>
    <col min="14849" max="14849" width="14.7109375" style="1" customWidth="1"/>
    <col min="14850" max="14850" width="9.5703125" style="1" customWidth="1"/>
    <col min="14851" max="14851" width="15.28515625" style="1" bestFit="1" customWidth="1"/>
    <col min="14852" max="14852" width="11.7109375" style="1" bestFit="1" customWidth="1"/>
    <col min="14853" max="14853" width="7.28515625" style="1" bestFit="1" customWidth="1"/>
    <col min="14854" max="14854" width="6.28515625" style="1" bestFit="1" customWidth="1"/>
    <col min="14855" max="14855" width="8.7109375" style="1" bestFit="1" customWidth="1"/>
    <col min="14856" max="14856" width="6.28515625" style="1" bestFit="1" customWidth="1"/>
    <col min="14857" max="14857" width="8.28515625" style="1" bestFit="1" customWidth="1"/>
    <col min="14858" max="14858" width="6.28515625" style="1" bestFit="1" customWidth="1"/>
    <col min="14859" max="14859" width="7.7109375" style="1" bestFit="1" customWidth="1"/>
    <col min="14860" max="14860" width="7.7109375" style="1" customWidth="1"/>
    <col min="14861" max="14861" width="6.28515625" style="1" bestFit="1" customWidth="1"/>
    <col min="14862" max="14862" width="9.28515625" style="1" bestFit="1" customWidth="1"/>
    <col min="14863" max="14863" width="11" style="1" bestFit="1" customWidth="1"/>
    <col min="14864" max="14864" width="11" style="1" customWidth="1"/>
    <col min="14865" max="14865" width="12" style="1" bestFit="1" customWidth="1"/>
    <col min="14866" max="14866" width="8.85546875" style="1"/>
    <col min="14867" max="14871" width="2" style="1" bestFit="1" customWidth="1"/>
    <col min="14872" max="15103" width="8.85546875" style="1"/>
    <col min="15104" max="15104" width="4.7109375" style="1" bestFit="1" customWidth="1"/>
    <col min="15105" max="15105" width="14.7109375" style="1" customWidth="1"/>
    <col min="15106" max="15106" width="9.5703125" style="1" customWidth="1"/>
    <col min="15107" max="15107" width="15.28515625" style="1" bestFit="1" customWidth="1"/>
    <col min="15108" max="15108" width="11.7109375" style="1" bestFit="1" customWidth="1"/>
    <col min="15109" max="15109" width="7.28515625" style="1" bestFit="1" customWidth="1"/>
    <col min="15110" max="15110" width="6.28515625" style="1" bestFit="1" customWidth="1"/>
    <col min="15111" max="15111" width="8.7109375" style="1" bestFit="1" customWidth="1"/>
    <col min="15112" max="15112" width="6.28515625" style="1" bestFit="1" customWidth="1"/>
    <col min="15113" max="15113" width="8.28515625" style="1" bestFit="1" customWidth="1"/>
    <col min="15114" max="15114" width="6.28515625" style="1" bestFit="1" customWidth="1"/>
    <col min="15115" max="15115" width="7.7109375" style="1" bestFit="1" customWidth="1"/>
    <col min="15116" max="15116" width="7.7109375" style="1" customWidth="1"/>
    <col min="15117" max="15117" width="6.28515625" style="1" bestFit="1" customWidth="1"/>
    <col min="15118" max="15118" width="9.28515625" style="1" bestFit="1" customWidth="1"/>
    <col min="15119" max="15119" width="11" style="1" bestFit="1" customWidth="1"/>
    <col min="15120" max="15120" width="11" style="1" customWidth="1"/>
    <col min="15121" max="15121" width="12" style="1" bestFit="1" customWidth="1"/>
    <col min="15122" max="15122" width="8.85546875" style="1"/>
    <col min="15123" max="15127" width="2" style="1" bestFit="1" customWidth="1"/>
    <col min="15128" max="15359" width="8.85546875" style="1"/>
    <col min="15360" max="15360" width="4.7109375" style="1" bestFit="1" customWidth="1"/>
    <col min="15361" max="15361" width="14.7109375" style="1" customWidth="1"/>
    <col min="15362" max="15362" width="9.5703125" style="1" customWidth="1"/>
    <col min="15363" max="15363" width="15.28515625" style="1" bestFit="1" customWidth="1"/>
    <col min="15364" max="15364" width="11.7109375" style="1" bestFit="1" customWidth="1"/>
    <col min="15365" max="15365" width="7.28515625" style="1" bestFit="1" customWidth="1"/>
    <col min="15366" max="15366" width="6.28515625" style="1" bestFit="1" customWidth="1"/>
    <col min="15367" max="15367" width="8.7109375" style="1" bestFit="1" customWidth="1"/>
    <col min="15368" max="15368" width="6.28515625" style="1" bestFit="1" customWidth="1"/>
    <col min="15369" max="15369" width="8.28515625" style="1" bestFit="1" customWidth="1"/>
    <col min="15370" max="15370" width="6.28515625" style="1" bestFit="1" customWidth="1"/>
    <col min="15371" max="15371" width="7.7109375" style="1" bestFit="1" customWidth="1"/>
    <col min="15372" max="15372" width="7.7109375" style="1" customWidth="1"/>
    <col min="15373" max="15373" width="6.28515625" style="1" bestFit="1" customWidth="1"/>
    <col min="15374" max="15374" width="9.28515625" style="1" bestFit="1" customWidth="1"/>
    <col min="15375" max="15375" width="11" style="1" bestFit="1" customWidth="1"/>
    <col min="15376" max="15376" width="11" style="1" customWidth="1"/>
    <col min="15377" max="15377" width="12" style="1" bestFit="1" customWidth="1"/>
    <col min="15378" max="15378" width="8.85546875" style="1"/>
    <col min="15379" max="15383" width="2" style="1" bestFit="1" customWidth="1"/>
    <col min="15384" max="15615" width="8.85546875" style="1"/>
    <col min="15616" max="15616" width="4.7109375" style="1" bestFit="1" customWidth="1"/>
    <col min="15617" max="15617" width="14.7109375" style="1" customWidth="1"/>
    <col min="15618" max="15618" width="9.5703125" style="1" customWidth="1"/>
    <col min="15619" max="15619" width="15.28515625" style="1" bestFit="1" customWidth="1"/>
    <col min="15620" max="15620" width="11.7109375" style="1" bestFit="1" customWidth="1"/>
    <col min="15621" max="15621" width="7.28515625" style="1" bestFit="1" customWidth="1"/>
    <col min="15622" max="15622" width="6.28515625" style="1" bestFit="1" customWidth="1"/>
    <col min="15623" max="15623" width="8.7109375" style="1" bestFit="1" customWidth="1"/>
    <col min="15624" max="15624" width="6.28515625" style="1" bestFit="1" customWidth="1"/>
    <col min="15625" max="15625" width="8.28515625" style="1" bestFit="1" customWidth="1"/>
    <col min="15626" max="15626" width="6.28515625" style="1" bestFit="1" customWidth="1"/>
    <col min="15627" max="15627" width="7.7109375" style="1" bestFit="1" customWidth="1"/>
    <col min="15628" max="15628" width="7.7109375" style="1" customWidth="1"/>
    <col min="15629" max="15629" width="6.28515625" style="1" bestFit="1" customWidth="1"/>
    <col min="15630" max="15630" width="9.28515625" style="1" bestFit="1" customWidth="1"/>
    <col min="15631" max="15631" width="11" style="1" bestFit="1" customWidth="1"/>
    <col min="15632" max="15632" width="11" style="1" customWidth="1"/>
    <col min="15633" max="15633" width="12" style="1" bestFit="1" customWidth="1"/>
    <col min="15634" max="15634" width="8.85546875" style="1"/>
    <col min="15635" max="15639" width="2" style="1" bestFit="1" customWidth="1"/>
    <col min="15640" max="15871" width="8.85546875" style="1"/>
    <col min="15872" max="15872" width="4.7109375" style="1" bestFit="1" customWidth="1"/>
    <col min="15873" max="15873" width="14.7109375" style="1" customWidth="1"/>
    <col min="15874" max="15874" width="9.5703125" style="1" customWidth="1"/>
    <col min="15875" max="15875" width="15.28515625" style="1" bestFit="1" customWidth="1"/>
    <col min="15876" max="15876" width="11.7109375" style="1" bestFit="1" customWidth="1"/>
    <col min="15877" max="15877" width="7.28515625" style="1" bestFit="1" customWidth="1"/>
    <col min="15878" max="15878" width="6.28515625" style="1" bestFit="1" customWidth="1"/>
    <col min="15879" max="15879" width="8.7109375" style="1" bestFit="1" customWidth="1"/>
    <col min="15880" max="15880" width="6.28515625" style="1" bestFit="1" customWidth="1"/>
    <col min="15881" max="15881" width="8.28515625" style="1" bestFit="1" customWidth="1"/>
    <col min="15882" max="15882" width="6.28515625" style="1" bestFit="1" customWidth="1"/>
    <col min="15883" max="15883" width="7.7109375" style="1" bestFit="1" customWidth="1"/>
    <col min="15884" max="15884" width="7.7109375" style="1" customWidth="1"/>
    <col min="15885" max="15885" width="6.28515625" style="1" bestFit="1" customWidth="1"/>
    <col min="15886" max="15886" width="9.28515625" style="1" bestFit="1" customWidth="1"/>
    <col min="15887" max="15887" width="11" style="1" bestFit="1" customWidth="1"/>
    <col min="15888" max="15888" width="11" style="1" customWidth="1"/>
    <col min="15889" max="15889" width="12" style="1" bestFit="1" customWidth="1"/>
    <col min="15890" max="15890" width="8.85546875" style="1"/>
    <col min="15891" max="15895" width="2" style="1" bestFit="1" customWidth="1"/>
    <col min="15896" max="16127" width="8.85546875" style="1"/>
    <col min="16128" max="16128" width="4.7109375" style="1" bestFit="1" customWidth="1"/>
    <col min="16129" max="16129" width="14.7109375" style="1" customWidth="1"/>
    <col min="16130" max="16130" width="9.5703125" style="1" customWidth="1"/>
    <col min="16131" max="16131" width="15.28515625" style="1" bestFit="1" customWidth="1"/>
    <col min="16132" max="16132" width="11.7109375" style="1" bestFit="1" customWidth="1"/>
    <col min="16133" max="16133" width="7.28515625" style="1" bestFit="1" customWidth="1"/>
    <col min="16134" max="16134" width="6.28515625" style="1" bestFit="1" customWidth="1"/>
    <col min="16135" max="16135" width="8.7109375" style="1" bestFit="1" customWidth="1"/>
    <col min="16136" max="16136" width="6.28515625" style="1" bestFit="1" customWidth="1"/>
    <col min="16137" max="16137" width="8.28515625" style="1" bestFit="1" customWidth="1"/>
    <col min="16138" max="16138" width="6.28515625" style="1" bestFit="1" customWidth="1"/>
    <col min="16139" max="16139" width="7.7109375" style="1" bestFit="1" customWidth="1"/>
    <col min="16140" max="16140" width="7.7109375" style="1" customWidth="1"/>
    <col min="16141" max="16141" width="6.28515625" style="1" bestFit="1" customWidth="1"/>
    <col min="16142" max="16142" width="9.28515625" style="1" bestFit="1" customWidth="1"/>
    <col min="16143" max="16143" width="11" style="1" bestFit="1" customWidth="1"/>
    <col min="16144" max="16144" width="11" style="1" customWidth="1"/>
    <col min="16145" max="16145" width="12" style="1" bestFit="1" customWidth="1"/>
    <col min="16146" max="16146" width="8.85546875" style="1"/>
    <col min="16147" max="16151" width="2" style="1" bestFit="1" customWidth="1"/>
    <col min="16152" max="16383" width="8.85546875" style="1"/>
    <col min="16384" max="16384" width="8.85546875" style="1" customWidth="1"/>
  </cols>
  <sheetData>
    <row r="1" spans="1:16" ht="23.25">
      <c r="B1" s="2" t="s">
        <v>51</v>
      </c>
      <c r="C1" s="2"/>
    </row>
    <row r="3" spans="1:16" s="10" customFormat="1">
      <c r="A3" s="6" t="s">
        <v>0</v>
      </c>
      <c r="B3" s="6" t="s">
        <v>1</v>
      </c>
      <c r="C3" s="6" t="s">
        <v>2</v>
      </c>
      <c r="D3" s="7" t="s">
        <v>3</v>
      </c>
      <c r="E3" s="7" t="s">
        <v>48</v>
      </c>
      <c r="F3" s="8" t="s">
        <v>56</v>
      </c>
      <c r="G3" s="6" t="s">
        <v>5</v>
      </c>
      <c r="H3" s="8" t="s">
        <v>54</v>
      </c>
      <c r="I3" s="6" t="s">
        <v>5</v>
      </c>
      <c r="J3" s="8" t="s">
        <v>55</v>
      </c>
      <c r="K3" s="6" t="s">
        <v>5</v>
      </c>
      <c r="L3" s="8" t="s">
        <v>49</v>
      </c>
      <c r="M3" s="6" t="s">
        <v>5</v>
      </c>
      <c r="N3" s="6" t="s">
        <v>6</v>
      </c>
      <c r="O3" s="9" t="s">
        <v>7</v>
      </c>
      <c r="P3" s="9"/>
    </row>
    <row r="4" spans="1:16" ht="15">
      <c r="A4" s="11">
        <v>3</v>
      </c>
      <c r="B4" s="93" t="s">
        <v>62</v>
      </c>
      <c r="C4" s="94" t="s">
        <v>63</v>
      </c>
      <c r="D4" s="91" t="s">
        <v>64</v>
      </c>
      <c r="E4" s="92">
        <v>2010</v>
      </c>
      <c r="F4" s="14">
        <v>9.0299999999999994</v>
      </c>
      <c r="G4" s="15">
        <f t="shared" ref="G4:G34" si="0">RANK(F4,F$4:F$191,1)</f>
        <v>1</v>
      </c>
      <c r="H4" s="14">
        <v>7.83</v>
      </c>
      <c r="I4" s="15">
        <f t="shared" ref="I4:I34" si="1">RANK(H4,H$4:H$191,1)</f>
        <v>1</v>
      </c>
      <c r="J4" s="14">
        <v>25.53</v>
      </c>
      <c r="K4" s="15">
        <f t="shared" ref="K4:K34" si="2">RANK(J4,J$4:J$191)</f>
        <v>3</v>
      </c>
      <c r="L4" s="14">
        <v>183</v>
      </c>
      <c r="M4" s="15">
        <f t="shared" ref="M4:M34" si="3">RANK(L4,L$4:L$191)</f>
        <v>7</v>
      </c>
      <c r="N4" s="15">
        <f t="shared" ref="N4:N34" si="4">SUM(G4,I4,K4,M4)</f>
        <v>12</v>
      </c>
      <c r="O4" s="86">
        <f t="shared" ref="O4:O34" si="5">RANK(N4,N$4:N$39,2)</f>
        <v>1</v>
      </c>
      <c r="P4" s="86"/>
    </row>
    <row r="5" spans="1:16" ht="15">
      <c r="A5" s="11">
        <v>15</v>
      </c>
      <c r="B5" s="95" t="s">
        <v>88</v>
      </c>
      <c r="C5" s="90" t="s">
        <v>89</v>
      </c>
      <c r="D5" s="91" t="s">
        <v>64</v>
      </c>
      <c r="E5" s="96">
        <v>2009</v>
      </c>
      <c r="F5" s="14">
        <v>9.44</v>
      </c>
      <c r="G5" s="15">
        <f t="shared" si="0"/>
        <v>5</v>
      </c>
      <c r="H5" s="14">
        <v>7.93</v>
      </c>
      <c r="I5" s="15">
        <f t="shared" si="1"/>
        <v>3</v>
      </c>
      <c r="J5" s="14">
        <v>25.79</v>
      </c>
      <c r="K5" s="15">
        <f t="shared" si="2"/>
        <v>2</v>
      </c>
      <c r="L5" s="14">
        <v>192</v>
      </c>
      <c r="M5" s="15">
        <f t="shared" si="3"/>
        <v>5</v>
      </c>
      <c r="N5" s="15">
        <f t="shared" si="4"/>
        <v>15</v>
      </c>
      <c r="O5" s="86">
        <f t="shared" si="5"/>
        <v>2</v>
      </c>
      <c r="P5" s="86"/>
    </row>
    <row r="6" spans="1:16" ht="15">
      <c r="A6" s="11">
        <v>12</v>
      </c>
      <c r="B6" s="94" t="s">
        <v>83</v>
      </c>
      <c r="C6" s="94" t="s">
        <v>69</v>
      </c>
      <c r="D6" s="91" t="s">
        <v>59</v>
      </c>
      <c r="E6" s="92">
        <v>2009</v>
      </c>
      <c r="F6" s="14">
        <v>9.7100000000000009</v>
      </c>
      <c r="G6" s="15">
        <f t="shared" si="0"/>
        <v>10</v>
      </c>
      <c r="H6" s="14">
        <v>8.31</v>
      </c>
      <c r="I6" s="15">
        <f t="shared" si="1"/>
        <v>7</v>
      </c>
      <c r="J6" s="14">
        <v>30.15</v>
      </c>
      <c r="K6" s="15">
        <f t="shared" si="2"/>
        <v>1</v>
      </c>
      <c r="L6" s="14">
        <v>181</v>
      </c>
      <c r="M6" s="15">
        <f t="shared" si="3"/>
        <v>8</v>
      </c>
      <c r="N6" s="15">
        <f t="shared" si="4"/>
        <v>26</v>
      </c>
      <c r="O6" s="86">
        <f t="shared" si="5"/>
        <v>3</v>
      </c>
      <c r="P6" s="86"/>
    </row>
    <row r="7" spans="1:16" ht="15">
      <c r="A7" s="11">
        <v>26</v>
      </c>
      <c r="B7" s="98" t="s">
        <v>111</v>
      </c>
      <c r="C7" s="98" t="s">
        <v>112</v>
      </c>
      <c r="D7" s="99" t="s">
        <v>67</v>
      </c>
      <c r="E7" s="96">
        <v>2009</v>
      </c>
      <c r="F7" s="14">
        <v>9.0299999999999994</v>
      </c>
      <c r="G7" s="15">
        <f t="shared" si="0"/>
        <v>1</v>
      </c>
      <c r="H7" s="14">
        <v>8.16</v>
      </c>
      <c r="I7" s="15">
        <f t="shared" si="1"/>
        <v>6</v>
      </c>
      <c r="J7" s="14">
        <v>17.510000000000002</v>
      </c>
      <c r="K7" s="15">
        <f t="shared" si="2"/>
        <v>18</v>
      </c>
      <c r="L7" s="14">
        <v>195</v>
      </c>
      <c r="M7" s="15">
        <f t="shared" si="3"/>
        <v>4</v>
      </c>
      <c r="N7" s="15">
        <f t="shared" si="4"/>
        <v>29</v>
      </c>
      <c r="O7" s="86">
        <f t="shared" si="5"/>
        <v>4</v>
      </c>
      <c r="P7" s="86"/>
    </row>
    <row r="8" spans="1:16" ht="15">
      <c r="A8" s="11">
        <v>4</v>
      </c>
      <c r="B8" s="94" t="s">
        <v>65</v>
      </c>
      <c r="C8" s="94" t="s">
        <v>66</v>
      </c>
      <c r="D8" s="91" t="s">
        <v>67</v>
      </c>
      <c r="E8" s="92">
        <v>2009</v>
      </c>
      <c r="F8" s="14">
        <v>9.86</v>
      </c>
      <c r="G8" s="15">
        <f t="shared" si="0"/>
        <v>14</v>
      </c>
      <c r="H8" s="14">
        <v>7.86</v>
      </c>
      <c r="I8" s="15">
        <f t="shared" si="1"/>
        <v>2</v>
      </c>
      <c r="J8" s="14">
        <v>20.82</v>
      </c>
      <c r="K8" s="15">
        <f t="shared" si="2"/>
        <v>12</v>
      </c>
      <c r="L8" s="14">
        <v>201</v>
      </c>
      <c r="M8" s="15">
        <f t="shared" si="3"/>
        <v>3</v>
      </c>
      <c r="N8" s="15">
        <f t="shared" si="4"/>
        <v>31</v>
      </c>
      <c r="O8" s="86">
        <f t="shared" si="5"/>
        <v>5</v>
      </c>
      <c r="P8" s="86"/>
    </row>
    <row r="9" spans="1:16" ht="15">
      <c r="A9" s="11">
        <v>19</v>
      </c>
      <c r="B9" s="90" t="s">
        <v>97</v>
      </c>
      <c r="C9" s="90" t="s">
        <v>98</v>
      </c>
      <c r="D9" s="91" t="s">
        <v>72</v>
      </c>
      <c r="E9" s="96">
        <v>2009</v>
      </c>
      <c r="F9" s="14">
        <v>10.210000000000001</v>
      </c>
      <c r="G9" s="15">
        <f t="shared" si="0"/>
        <v>23</v>
      </c>
      <c r="H9" s="14">
        <v>8.14</v>
      </c>
      <c r="I9" s="15">
        <f t="shared" si="1"/>
        <v>5</v>
      </c>
      <c r="J9" s="14">
        <v>25.51</v>
      </c>
      <c r="K9" s="15">
        <f t="shared" si="2"/>
        <v>4</v>
      </c>
      <c r="L9" s="14">
        <v>202</v>
      </c>
      <c r="M9" s="15">
        <f t="shared" si="3"/>
        <v>1</v>
      </c>
      <c r="N9" s="15">
        <f t="shared" si="4"/>
        <v>33</v>
      </c>
      <c r="O9" s="86">
        <f t="shared" si="5"/>
        <v>6</v>
      </c>
      <c r="P9" s="86"/>
    </row>
    <row r="10" spans="1:16" ht="15">
      <c r="A10" s="11">
        <v>9</v>
      </c>
      <c r="B10" s="90" t="s">
        <v>77</v>
      </c>
      <c r="C10" s="90" t="s">
        <v>78</v>
      </c>
      <c r="D10" s="91" t="s">
        <v>59</v>
      </c>
      <c r="E10" s="92">
        <v>2010</v>
      </c>
      <c r="F10" s="14">
        <v>9.64</v>
      </c>
      <c r="G10" s="15">
        <f t="shared" si="0"/>
        <v>9</v>
      </c>
      <c r="H10" s="14">
        <v>8.35</v>
      </c>
      <c r="I10" s="15">
        <f t="shared" si="1"/>
        <v>9</v>
      </c>
      <c r="J10" s="14">
        <v>23.15</v>
      </c>
      <c r="K10" s="15">
        <f t="shared" si="2"/>
        <v>7</v>
      </c>
      <c r="L10" s="14">
        <v>179</v>
      </c>
      <c r="M10" s="15">
        <f t="shared" si="3"/>
        <v>10</v>
      </c>
      <c r="N10" s="15">
        <f t="shared" si="4"/>
        <v>35</v>
      </c>
      <c r="O10" s="86">
        <f t="shared" si="5"/>
        <v>7</v>
      </c>
      <c r="P10" s="86"/>
    </row>
    <row r="11" spans="1:16" ht="15">
      <c r="A11" s="11">
        <v>31</v>
      </c>
      <c r="B11" s="90" t="s">
        <v>119</v>
      </c>
      <c r="C11" s="90" t="s">
        <v>120</v>
      </c>
      <c r="D11" s="91" t="s">
        <v>121</v>
      </c>
      <c r="E11" s="96">
        <v>2010</v>
      </c>
      <c r="F11" s="14">
        <v>9.73</v>
      </c>
      <c r="G11" s="15">
        <f t="shared" si="0"/>
        <v>12</v>
      </c>
      <c r="H11" s="14">
        <v>8.1199999999999992</v>
      </c>
      <c r="I11" s="15">
        <f t="shared" si="1"/>
        <v>4</v>
      </c>
      <c r="J11" s="14">
        <v>13.68</v>
      </c>
      <c r="K11" s="15">
        <f t="shared" si="2"/>
        <v>26</v>
      </c>
      <c r="L11" s="14">
        <v>202</v>
      </c>
      <c r="M11" s="15">
        <f t="shared" si="3"/>
        <v>1</v>
      </c>
      <c r="N11" s="15">
        <f t="shared" si="4"/>
        <v>43</v>
      </c>
      <c r="O11" s="86">
        <f t="shared" si="5"/>
        <v>8</v>
      </c>
      <c r="P11" s="86"/>
    </row>
    <row r="12" spans="1:16" ht="15">
      <c r="A12" s="11">
        <v>10</v>
      </c>
      <c r="B12" s="93" t="s">
        <v>79</v>
      </c>
      <c r="C12" s="94" t="s">
        <v>80</v>
      </c>
      <c r="D12" s="91" t="s">
        <v>64</v>
      </c>
      <c r="E12" s="92">
        <v>2010</v>
      </c>
      <c r="F12" s="14">
        <v>9.1</v>
      </c>
      <c r="G12" s="15">
        <f t="shared" si="0"/>
        <v>3</v>
      </c>
      <c r="H12" s="14">
        <v>8.4700000000000006</v>
      </c>
      <c r="I12" s="15">
        <f t="shared" si="1"/>
        <v>14</v>
      </c>
      <c r="J12" s="14">
        <v>24.21</v>
      </c>
      <c r="K12" s="15">
        <f t="shared" si="2"/>
        <v>6</v>
      </c>
      <c r="L12" s="14">
        <v>159</v>
      </c>
      <c r="M12" s="15">
        <f t="shared" si="3"/>
        <v>25</v>
      </c>
      <c r="N12" s="15">
        <f t="shared" si="4"/>
        <v>48</v>
      </c>
      <c r="O12" s="86">
        <f t="shared" si="5"/>
        <v>9</v>
      </c>
      <c r="P12" s="86"/>
    </row>
    <row r="13" spans="1:16" ht="15">
      <c r="A13" s="11">
        <v>23</v>
      </c>
      <c r="B13" s="90" t="s">
        <v>104</v>
      </c>
      <c r="C13" s="90" t="s">
        <v>105</v>
      </c>
      <c r="D13" s="91" t="s">
        <v>67</v>
      </c>
      <c r="E13" s="96">
        <v>2009</v>
      </c>
      <c r="F13" s="14">
        <v>9.1300000000000008</v>
      </c>
      <c r="G13" s="15">
        <f t="shared" si="0"/>
        <v>4</v>
      </c>
      <c r="H13" s="14">
        <v>8.4</v>
      </c>
      <c r="I13" s="15">
        <f t="shared" si="1"/>
        <v>11</v>
      </c>
      <c r="J13" s="14">
        <v>16.309999999999999</v>
      </c>
      <c r="K13" s="15">
        <f t="shared" si="2"/>
        <v>20</v>
      </c>
      <c r="L13" s="14">
        <v>175</v>
      </c>
      <c r="M13" s="15">
        <f t="shared" si="3"/>
        <v>15</v>
      </c>
      <c r="N13" s="15">
        <f t="shared" si="4"/>
        <v>50</v>
      </c>
      <c r="O13" s="86">
        <f t="shared" si="5"/>
        <v>10</v>
      </c>
      <c r="P13" s="86"/>
    </row>
    <row r="14" spans="1:16" ht="15">
      <c r="A14" s="11">
        <v>16</v>
      </c>
      <c r="B14" s="94" t="s">
        <v>90</v>
      </c>
      <c r="C14" s="94" t="s">
        <v>91</v>
      </c>
      <c r="D14" s="91" t="s">
        <v>59</v>
      </c>
      <c r="E14" s="96">
        <v>2009</v>
      </c>
      <c r="F14" s="14">
        <v>10.029999999999999</v>
      </c>
      <c r="G14" s="15">
        <f t="shared" si="0"/>
        <v>18</v>
      </c>
      <c r="H14" s="14">
        <v>8.66</v>
      </c>
      <c r="I14" s="15">
        <f t="shared" si="1"/>
        <v>19</v>
      </c>
      <c r="J14" s="14">
        <v>22.85</v>
      </c>
      <c r="K14" s="15">
        <f t="shared" si="2"/>
        <v>8</v>
      </c>
      <c r="L14" s="14">
        <v>187</v>
      </c>
      <c r="M14" s="15">
        <f t="shared" si="3"/>
        <v>6</v>
      </c>
      <c r="N14" s="15">
        <f t="shared" si="4"/>
        <v>51</v>
      </c>
      <c r="O14" s="86">
        <f t="shared" si="5"/>
        <v>11</v>
      </c>
      <c r="P14" s="86"/>
    </row>
    <row r="15" spans="1:16" ht="15">
      <c r="A15" s="11">
        <v>22</v>
      </c>
      <c r="B15" s="90" t="s">
        <v>103</v>
      </c>
      <c r="C15" s="90" t="s">
        <v>102</v>
      </c>
      <c r="D15" s="91" t="s">
        <v>67</v>
      </c>
      <c r="E15" s="96">
        <v>2009</v>
      </c>
      <c r="F15" s="14">
        <v>9.57</v>
      </c>
      <c r="G15" s="15">
        <f t="shared" si="0"/>
        <v>7</v>
      </c>
      <c r="H15" s="14">
        <v>8.3699999999999992</v>
      </c>
      <c r="I15" s="15">
        <f t="shared" si="1"/>
        <v>10</v>
      </c>
      <c r="J15" s="14">
        <v>17.45</v>
      </c>
      <c r="K15" s="15">
        <f t="shared" si="2"/>
        <v>19</v>
      </c>
      <c r="L15" s="14">
        <v>171</v>
      </c>
      <c r="M15" s="15">
        <f t="shared" si="3"/>
        <v>18</v>
      </c>
      <c r="N15" s="15">
        <f t="shared" si="4"/>
        <v>54</v>
      </c>
      <c r="O15" s="86">
        <f t="shared" si="5"/>
        <v>12</v>
      </c>
      <c r="P15" s="86"/>
    </row>
    <row r="16" spans="1:16" ht="15">
      <c r="A16" s="11">
        <v>5</v>
      </c>
      <c r="B16" s="90" t="s">
        <v>68</v>
      </c>
      <c r="C16" s="90" t="s">
        <v>69</v>
      </c>
      <c r="D16" s="91" t="s">
        <v>67</v>
      </c>
      <c r="E16" s="92">
        <v>2009</v>
      </c>
      <c r="F16" s="14">
        <v>9.86</v>
      </c>
      <c r="G16" s="15">
        <f t="shared" si="0"/>
        <v>14</v>
      </c>
      <c r="H16" s="14">
        <v>8.32</v>
      </c>
      <c r="I16" s="15">
        <f t="shared" si="1"/>
        <v>8</v>
      </c>
      <c r="J16" s="14">
        <v>19.73</v>
      </c>
      <c r="K16" s="15">
        <f t="shared" si="2"/>
        <v>16</v>
      </c>
      <c r="L16" s="14">
        <v>172</v>
      </c>
      <c r="M16" s="15">
        <f t="shared" si="3"/>
        <v>17</v>
      </c>
      <c r="N16" s="15">
        <f t="shared" si="4"/>
        <v>55</v>
      </c>
      <c r="O16" s="86">
        <f t="shared" si="5"/>
        <v>13</v>
      </c>
      <c r="P16" s="86"/>
    </row>
    <row r="17" spans="1:16" ht="15">
      <c r="A17" s="11">
        <v>14</v>
      </c>
      <c r="B17" s="93" t="s">
        <v>86</v>
      </c>
      <c r="C17" s="94" t="s">
        <v>87</v>
      </c>
      <c r="D17" s="91" t="s">
        <v>64</v>
      </c>
      <c r="E17" s="92">
        <v>2010</v>
      </c>
      <c r="F17" s="14">
        <v>9.57</v>
      </c>
      <c r="G17" s="15">
        <f t="shared" si="0"/>
        <v>7</v>
      </c>
      <c r="H17" s="14">
        <v>8.75</v>
      </c>
      <c r="I17" s="15">
        <f t="shared" si="1"/>
        <v>25</v>
      </c>
      <c r="J17" s="14">
        <v>24.61</v>
      </c>
      <c r="K17" s="15">
        <f t="shared" si="2"/>
        <v>5</v>
      </c>
      <c r="L17" s="14">
        <v>167</v>
      </c>
      <c r="M17" s="15">
        <f t="shared" si="3"/>
        <v>20</v>
      </c>
      <c r="N17" s="15">
        <f t="shared" si="4"/>
        <v>57</v>
      </c>
      <c r="O17" s="86">
        <f t="shared" si="5"/>
        <v>14</v>
      </c>
      <c r="P17" s="86"/>
    </row>
    <row r="18" spans="1:16" ht="15">
      <c r="A18" s="11">
        <v>20</v>
      </c>
      <c r="B18" s="90" t="s">
        <v>99</v>
      </c>
      <c r="C18" s="90" t="s">
        <v>100</v>
      </c>
      <c r="D18" s="91" t="s">
        <v>94</v>
      </c>
      <c r="E18" s="96">
        <v>2009</v>
      </c>
      <c r="F18" s="14">
        <v>9.89</v>
      </c>
      <c r="G18" s="15">
        <f t="shared" si="0"/>
        <v>16</v>
      </c>
      <c r="H18" s="14">
        <v>8.44</v>
      </c>
      <c r="I18" s="15">
        <f t="shared" si="1"/>
        <v>12</v>
      </c>
      <c r="J18" s="14">
        <v>21.35</v>
      </c>
      <c r="K18" s="15">
        <f t="shared" si="2"/>
        <v>11</v>
      </c>
      <c r="L18" s="14">
        <v>170</v>
      </c>
      <c r="M18" s="15">
        <f t="shared" si="3"/>
        <v>19</v>
      </c>
      <c r="N18" s="15">
        <f t="shared" si="4"/>
        <v>58</v>
      </c>
      <c r="O18" s="86">
        <f t="shared" si="5"/>
        <v>15</v>
      </c>
      <c r="P18" s="86"/>
    </row>
    <row r="19" spans="1:16" ht="15">
      <c r="A19" s="11">
        <v>18</v>
      </c>
      <c r="B19" s="97" t="s">
        <v>95</v>
      </c>
      <c r="C19" s="90" t="s">
        <v>96</v>
      </c>
      <c r="D19" s="91" t="s">
        <v>64</v>
      </c>
      <c r="E19" s="96">
        <v>2009</v>
      </c>
      <c r="F19" s="14">
        <v>10.1</v>
      </c>
      <c r="G19" s="15">
        <f t="shared" si="0"/>
        <v>21</v>
      </c>
      <c r="H19" s="14">
        <v>8.68</v>
      </c>
      <c r="I19" s="15">
        <f t="shared" si="1"/>
        <v>21</v>
      </c>
      <c r="J19" s="14">
        <v>21.81</v>
      </c>
      <c r="K19" s="15">
        <f t="shared" si="2"/>
        <v>10</v>
      </c>
      <c r="L19" s="14">
        <v>181</v>
      </c>
      <c r="M19" s="15">
        <f t="shared" si="3"/>
        <v>8</v>
      </c>
      <c r="N19" s="15">
        <f t="shared" si="4"/>
        <v>60</v>
      </c>
      <c r="O19" s="86">
        <f t="shared" si="5"/>
        <v>16</v>
      </c>
      <c r="P19" s="86"/>
    </row>
    <row r="20" spans="1:16" ht="15">
      <c r="A20" s="11">
        <v>28</v>
      </c>
      <c r="B20" s="93" t="s">
        <v>114</v>
      </c>
      <c r="C20" s="90" t="s">
        <v>115</v>
      </c>
      <c r="D20" s="91" t="s">
        <v>64</v>
      </c>
      <c r="E20" s="96">
        <v>2009</v>
      </c>
      <c r="F20" s="14">
        <v>9.7200000000000006</v>
      </c>
      <c r="G20" s="15">
        <f t="shared" si="0"/>
        <v>11</v>
      </c>
      <c r="H20" s="14">
        <v>8.51</v>
      </c>
      <c r="I20" s="15">
        <f t="shared" si="1"/>
        <v>15</v>
      </c>
      <c r="J20" s="14">
        <v>13.6</v>
      </c>
      <c r="K20" s="15">
        <f t="shared" si="2"/>
        <v>27</v>
      </c>
      <c r="L20" s="14">
        <v>179</v>
      </c>
      <c r="M20" s="15">
        <f t="shared" si="3"/>
        <v>10</v>
      </c>
      <c r="N20" s="15">
        <f t="shared" si="4"/>
        <v>63</v>
      </c>
      <c r="O20" s="86">
        <f t="shared" si="5"/>
        <v>17</v>
      </c>
      <c r="P20" s="86"/>
    </row>
    <row r="21" spans="1:16" ht="15">
      <c r="A21" s="11">
        <v>30</v>
      </c>
      <c r="B21" s="93" t="s">
        <v>117</v>
      </c>
      <c r="C21" s="90" t="s">
        <v>118</v>
      </c>
      <c r="D21" s="91" t="s">
        <v>64</v>
      </c>
      <c r="E21" s="96">
        <v>2009</v>
      </c>
      <c r="F21" s="14">
        <v>10.08</v>
      </c>
      <c r="G21" s="15">
        <f t="shared" si="0"/>
        <v>20</v>
      </c>
      <c r="H21" s="14">
        <v>8.4499999999999993</v>
      </c>
      <c r="I21" s="15">
        <f t="shared" si="1"/>
        <v>13</v>
      </c>
      <c r="J21" s="14">
        <v>20.63</v>
      </c>
      <c r="K21" s="15">
        <f t="shared" si="2"/>
        <v>13</v>
      </c>
      <c r="L21" s="14">
        <v>165</v>
      </c>
      <c r="M21" s="15">
        <f t="shared" si="3"/>
        <v>22</v>
      </c>
      <c r="N21" s="15">
        <f t="shared" si="4"/>
        <v>68</v>
      </c>
      <c r="O21" s="86">
        <f t="shared" si="5"/>
        <v>18</v>
      </c>
      <c r="P21" s="86"/>
    </row>
    <row r="22" spans="1:16" ht="15">
      <c r="A22" s="11">
        <v>13</v>
      </c>
      <c r="B22" s="90" t="s">
        <v>84</v>
      </c>
      <c r="C22" s="90" t="s">
        <v>85</v>
      </c>
      <c r="D22" s="91" t="s">
        <v>67</v>
      </c>
      <c r="E22" s="92">
        <v>2009</v>
      </c>
      <c r="F22" s="14">
        <v>9.8000000000000007</v>
      </c>
      <c r="G22" s="15">
        <f t="shared" si="0"/>
        <v>13</v>
      </c>
      <c r="H22" s="14">
        <v>8.6300000000000008</v>
      </c>
      <c r="I22" s="15">
        <f t="shared" si="1"/>
        <v>17</v>
      </c>
      <c r="J22" s="14">
        <v>15.66</v>
      </c>
      <c r="K22" s="15">
        <f t="shared" si="2"/>
        <v>23</v>
      </c>
      <c r="L22" s="14">
        <v>166</v>
      </c>
      <c r="M22" s="15">
        <f t="shared" si="3"/>
        <v>21</v>
      </c>
      <c r="N22" s="15">
        <f t="shared" si="4"/>
        <v>74</v>
      </c>
      <c r="O22" s="86">
        <f t="shared" si="5"/>
        <v>19</v>
      </c>
      <c r="P22" s="86"/>
    </row>
    <row r="23" spans="1:16" ht="15">
      <c r="A23" s="11">
        <v>29</v>
      </c>
      <c r="B23" s="94" t="s">
        <v>116</v>
      </c>
      <c r="C23" s="94" t="s">
        <v>107</v>
      </c>
      <c r="D23" s="91" t="s">
        <v>108</v>
      </c>
      <c r="E23" s="96">
        <v>2009</v>
      </c>
      <c r="F23" s="14">
        <v>10.48</v>
      </c>
      <c r="G23" s="15">
        <f t="shared" si="0"/>
        <v>26</v>
      </c>
      <c r="H23" s="14">
        <v>8.64</v>
      </c>
      <c r="I23" s="15">
        <f t="shared" si="1"/>
        <v>18</v>
      </c>
      <c r="J23" s="14">
        <v>20.149999999999999</v>
      </c>
      <c r="K23" s="15">
        <f t="shared" si="2"/>
        <v>15</v>
      </c>
      <c r="L23" s="14">
        <v>173</v>
      </c>
      <c r="M23" s="15">
        <f t="shared" si="3"/>
        <v>16</v>
      </c>
      <c r="N23" s="15">
        <f t="shared" si="4"/>
        <v>75</v>
      </c>
      <c r="O23" s="86">
        <f t="shared" si="5"/>
        <v>20</v>
      </c>
      <c r="P23" s="86"/>
    </row>
    <row r="24" spans="1:16" ht="15">
      <c r="A24" s="11">
        <v>17</v>
      </c>
      <c r="B24" s="90" t="s">
        <v>92</v>
      </c>
      <c r="C24" s="90" t="s">
        <v>93</v>
      </c>
      <c r="D24" s="91" t="s">
        <v>94</v>
      </c>
      <c r="E24" s="96">
        <v>2010</v>
      </c>
      <c r="F24" s="14">
        <v>10.73</v>
      </c>
      <c r="G24" s="15">
        <f t="shared" si="0"/>
        <v>28</v>
      </c>
      <c r="H24" s="14">
        <v>8.6999999999999993</v>
      </c>
      <c r="I24" s="15">
        <f t="shared" si="1"/>
        <v>22</v>
      </c>
      <c r="J24" s="14">
        <v>19.2</v>
      </c>
      <c r="K24" s="15">
        <f t="shared" si="2"/>
        <v>17</v>
      </c>
      <c r="L24" s="14">
        <v>177</v>
      </c>
      <c r="M24" s="15">
        <f t="shared" si="3"/>
        <v>12</v>
      </c>
      <c r="N24" s="15">
        <f t="shared" si="4"/>
        <v>79</v>
      </c>
      <c r="O24" s="86">
        <f t="shared" si="5"/>
        <v>21</v>
      </c>
      <c r="P24" s="86"/>
    </row>
    <row r="25" spans="1:16" ht="15">
      <c r="A25" s="11">
        <v>24</v>
      </c>
      <c r="B25" s="94" t="s">
        <v>106</v>
      </c>
      <c r="C25" s="94" t="s">
        <v>107</v>
      </c>
      <c r="D25" s="91" t="s">
        <v>108</v>
      </c>
      <c r="E25" s="96">
        <v>2010</v>
      </c>
      <c r="F25" s="14">
        <v>10.26</v>
      </c>
      <c r="G25" s="15">
        <f t="shared" si="0"/>
        <v>24</v>
      </c>
      <c r="H25" s="14">
        <v>8.56</v>
      </c>
      <c r="I25" s="15">
        <f t="shared" si="1"/>
        <v>16</v>
      </c>
      <c r="J25" s="14">
        <v>20.38</v>
      </c>
      <c r="K25" s="15">
        <f t="shared" si="2"/>
        <v>14</v>
      </c>
      <c r="L25" s="14">
        <v>152</v>
      </c>
      <c r="M25" s="15">
        <f t="shared" si="3"/>
        <v>28</v>
      </c>
      <c r="N25" s="15">
        <f t="shared" si="4"/>
        <v>82</v>
      </c>
      <c r="O25" s="86">
        <f t="shared" si="5"/>
        <v>22</v>
      </c>
      <c r="P25" s="86"/>
    </row>
    <row r="26" spans="1:16" ht="15">
      <c r="A26" s="11">
        <v>2</v>
      </c>
      <c r="B26" s="90" t="s">
        <v>60</v>
      </c>
      <c r="C26" s="90" t="s">
        <v>61</v>
      </c>
      <c r="D26" s="91" t="s">
        <v>59</v>
      </c>
      <c r="E26" s="92">
        <v>2010</v>
      </c>
      <c r="F26" s="14">
        <v>9.94</v>
      </c>
      <c r="G26" s="15">
        <f t="shared" si="0"/>
        <v>17</v>
      </c>
      <c r="H26" s="14">
        <v>8.74</v>
      </c>
      <c r="I26" s="15">
        <f t="shared" si="1"/>
        <v>23</v>
      </c>
      <c r="J26" s="14">
        <v>12.8</v>
      </c>
      <c r="K26" s="15">
        <f t="shared" si="2"/>
        <v>29</v>
      </c>
      <c r="L26" s="14">
        <v>176</v>
      </c>
      <c r="M26" s="15">
        <f t="shared" si="3"/>
        <v>14</v>
      </c>
      <c r="N26" s="15">
        <f t="shared" si="4"/>
        <v>83</v>
      </c>
      <c r="O26" s="86">
        <f t="shared" si="5"/>
        <v>23</v>
      </c>
      <c r="P26" s="86"/>
    </row>
    <row r="27" spans="1:16" ht="15">
      <c r="A27" s="11">
        <v>6</v>
      </c>
      <c r="B27" s="90" t="s">
        <v>70</v>
      </c>
      <c r="C27" s="90" t="s">
        <v>71</v>
      </c>
      <c r="D27" s="91" t="s">
        <v>72</v>
      </c>
      <c r="E27" s="92">
        <v>2010</v>
      </c>
      <c r="F27" s="14">
        <v>9.49</v>
      </c>
      <c r="G27" s="15">
        <f t="shared" si="0"/>
        <v>6</v>
      </c>
      <c r="H27" s="14">
        <v>8.67</v>
      </c>
      <c r="I27" s="15">
        <f t="shared" si="1"/>
        <v>20</v>
      </c>
      <c r="J27" s="14">
        <v>13.24</v>
      </c>
      <c r="K27" s="15">
        <f t="shared" si="2"/>
        <v>28</v>
      </c>
      <c r="L27" s="14">
        <v>150</v>
      </c>
      <c r="M27" s="15">
        <f t="shared" si="3"/>
        <v>30</v>
      </c>
      <c r="N27" s="15">
        <f t="shared" si="4"/>
        <v>84</v>
      </c>
      <c r="O27" s="86">
        <f t="shared" si="5"/>
        <v>24</v>
      </c>
      <c r="P27" s="86"/>
    </row>
    <row r="28" spans="1:16" ht="15">
      <c r="A28" s="11">
        <v>27</v>
      </c>
      <c r="B28" s="90" t="s">
        <v>113</v>
      </c>
      <c r="C28" s="90" t="s">
        <v>78</v>
      </c>
      <c r="D28" s="99" t="s">
        <v>72</v>
      </c>
      <c r="E28" s="96">
        <v>2009</v>
      </c>
      <c r="F28" s="14">
        <v>10.029999999999999</v>
      </c>
      <c r="G28" s="15">
        <f t="shared" si="0"/>
        <v>18</v>
      </c>
      <c r="H28" s="14">
        <v>9.4600000000000009</v>
      </c>
      <c r="I28" s="15">
        <f t="shared" si="1"/>
        <v>31</v>
      </c>
      <c r="J28" s="14">
        <v>22.8</v>
      </c>
      <c r="K28" s="15">
        <f t="shared" si="2"/>
        <v>9</v>
      </c>
      <c r="L28" s="14">
        <v>152</v>
      </c>
      <c r="M28" s="15">
        <f t="shared" si="3"/>
        <v>28</v>
      </c>
      <c r="N28" s="15">
        <f t="shared" si="4"/>
        <v>86</v>
      </c>
      <c r="O28" s="86">
        <f t="shared" si="5"/>
        <v>25</v>
      </c>
      <c r="P28" s="86"/>
    </row>
    <row r="29" spans="1:16" ht="15">
      <c r="A29" s="11">
        <v>1</v>
      </c>
      <c r="B29" s="90" t="s">
        <v>57</v>
      </c>
      <c r="C29" s="90" t="s">
        <v>58</v>
      </c>
      <c r="D29" s="91" t="s">
        <v>59</v>
      </c>
      <c r="E29" s="92">
        <v>2010</v>
      </c>
      <c r="F29" s="14">
        <v>10.8</v>
      </c>
      <c r="G29" s="15">
        <f t="shared" si="0"/>
        <v>29</v>
      </c>
      <c r="H29" s="14">
        <v>8.74</v>
      </c>
      <c r="I29" s="15">
        <f t="shared" si="1"/>
        <v>23</v>
      </c>
      <c r="J29" s="14">
        <v>12.02</v>
      </c>
      <c r="K29" s="15">
        <f t="shared" si="2"/>
        <v>31</v>
      </c>
      <c r="L29" s="14">
        <v>176.5</v>
      </c>
      <c r="M29" s="15">
        <f t="shared" si="3"/>
        <v>13</v>
      </c>
      <c r="N29" s="15">
        <f t="shared" si="4"/>
        <v>96</v>
      </c>
      <c r="O29" s="86">
        <f t="shared" si="5"/>
        <v>26</v>
      </c>
      <c r="P29" s="86"/>
    </row>
    <row r="30" spans="1:16" ht="15">
      <c r="A30" s="11">
        <v>21</v>
      </c>
      <c r="B30" s="98" t="s">
        <v>101</v>
      </c>
      <c r="C30" s="98" t="s">
        <v>102</v>
      </c>
      <c r="D30" s="99" t="s">
        <v>94</v>
      </c>
      <c r="E30" s="96">
        <v>2009</v>
      </c>
      <c r="F30" s="14">
        <v>10.199999999999999</v>
      </c>
      <c r="G30" s="15">
        <f t="shared" si="0"/>
        <v>22</v>
      </c>
      <c r="H30" s="14">
        <v>9.3000000000000007</v>
      </c>
      <c r="I30" s="15">
        <f t="shared" si="1"/>
        <v>30</v>
      </c>
      <c r="J30" s="14">
        <v>14.36</v>
      </c>
      <c r="K30" s="15">
        <f t="shared" si="2"/>
        <v>24</v>
      </c>
      <c r="L30" s="14">
        <v>164</v>
      </c>
      <c r="M30" s="15">
        <f t="shared" si="3"/>
        <v>23</v>
      </c>
      <c r="N30" s="15">
        <f t="shared" si="4"/>
        <v>99</v>
      </c>
      <c r="O30" s="86">
        <f t="shared" si="5"/>
        <v>27</v>
      </c>
      <c r="P30" s="86"/>
    </row>
    <row r="31" spans="1:16" ht="15">
      <c r="A31" s="11">
        <v>7</v>
      </c>
      <c r="B31" s="93" t="s">
        <v>73</v>
      </c>
      <c r="C31" s="94" t="s">
        <v>74</v>
      </c>
      <c r="D31" s="91" t="s">
        <v>64</v>
      </c>
      <c r="E31" s="92">
        <v>2010</v>
      </c>
      <c r="F31" s="14">
        <v>10.33</v>
      </c>
      <c r="G31" s="15">
        <f t="shared" si="0"/>
        <v>25</v>
      </c>
      <c r="H31" s="14">
        <v>9.06</v>
      </c>
      <c r="I31" s="15">
        <f t="shared" si="1"/>
        <v>28</v>
      </c>
      <c r="J31" s="14">
        <v>16.170000000000002</v>
      </c>
      <c r="K31" s="15">
        <f t="shared" si="2"/>
        <v>21</v>
      </c>
      <c r="L31" s="14">
        <v>157</v>
      </c>
      <c r="M31" s="15">
        <f t="shared" si="3"/>
        <v>26</v>
      </c>
      <c r="N31" s="15">
        <f t="shared" si="4"/>
        <v>100</v>
      </c>
      <c r="O31" s="86">
        <f t="shared" si="5"/>
        <v>28</v>
      </c>
      <c r="P31" s="86"/>
    </row>
    <row r="32" spans="1:16" ht="15">
      <c r="A32" s="11">
        <v>25</v>
      </c>
      <c r="B32" s="95" t="s">
        <v>109</v>
      </c>
      <c r="C32" s="90" t="s">
        <v>110</v>
      </c>
      <c r="D32" s="91" t="s">
        <v>64</v>
      </c>
      <c r="E32" s="96">
        <v>2009</v>
      </c>
      <c r="F32" s="14">
        <v>10.51</v>
      </c>
      <c r="G32" s="15">
        <f t="shared" si="0"/>
        <v>27</v>
      </c>
      <c r="H32" s="14">
        <v>8.89</v>
      </c>
      <c r="I32" s="15">
        <f t="shared" si="1"/>
        <v>27</v>
      </c>
      <c r="J32" s="14">
        <v>15.82</v>
      </c>
      <c r="K32" s="15">
        <f t="shared" si="2"/>
        <v>22</v>
      </c>
      <c r="L32" s="14">
        <v>161</v>
      </c>
      <c r="M32" s="15">
        <f t="shared" si="3"/>
        <v>24</v>
      </c>
      <c r="N32" s="15">
        <f t="shared" si="4"/>
        <v>100</v>
      </c>
      <c r="O32" s="86">
        <f t="shared" si="5"/>
        <v>28</v>
      </c>
      <c r="P32" s="86"/>
    </row>
    <row r="33" spans="1:16" ht="15">
      <c r="A33" s="11">
        <v>11</v>
      </c>
      <c r="B33" s="95" t="s">
        <v>81</v>
      </c>
      <c r="C33" s="94" t="s">
        <v>82</v>
      </c>
      <c r="D33" s="91" t="s">
        <v>64</v>
      </c>
      <c r="E33" s="92">
        <v>2010</v>
      </c>
      <c r="F33" s="14">
        <v>11.2</v>
      </c>
      <c r="G33" s="15">
        <f t="shared" si="0"/>
        <v>31</v>
      </c>
      <c r="H33" s="14">
        <v>8.75</v>
      </c>
      <c r="I33" s="15">
        <f t="shared" si="1"/>
        <v>25</v>
      </c>
      <c r="J33" s="14">
        <v>12.41</v>
      </c>
      <c r="K33" s="15">
        <f t="shared" si="2"/>
        <v>30</v>
      </c>
      <c r="L33" s="14">
        <v>157</v>
      </c>
      <c r="M33" s="15">
        <f t="shared" si="3"/>
        <v>26</v>
      </c>
      <c r="N33" s="15">
        <f t="shared" si="4"/>
        <v>112</v>
      </c>
      <c r="O33" s="86">
        <f t="shared" si="5"/>
        <v>30</v>
      </c>
      <c r="P33" s="86"/>
    </row>
    <row r="34" spans="1:16" ht="15">
      <c r="A34" s="11">
        <v>8</v>
      </c>
      <c r="B34" s="90" t="s">
        <v>75</v>
      </c>
      <c r="C34" s="90" t="s">
        <v>76</v>
      </c>
      <c r="D34" s="91" t="s">
        <v>59</v>
      </c>
      <c r="E34" s="92">
        <v>2010</v>
      </c>
      <c r="F34" s="14">
        <v>11.1</v>
      </c>
      <c r="G34" s="15">
        <f t="shared" si="0"/>
        <v>30</v>
      </c>
      <c r="H34" s="14">
        <v>9.07</v>
      </c>
      <c r="I34" s="15">
        <f t="shared" si="1"/>
        <v>29</v>
      </c>
      <c r="J34" s="14">
        <v>13.8</v>
      </c>
      <c r="K34" s="15">
        <f t="shared" si="2"/>
        <v>25</v>
      </c>
      <c r="L34" s="14">
        <v>142</v>
      </c>
      <c r="M34" s="15">
        <f t="shared" si="3"/>
        <v>31</v>
      </c>
      <c r="N34" s="15">
        <f t="shared" si="4"/>
        <v>115</v>
      </c>
      <c r="O34" s="86">
        <f t="shared" si="5"/>
        <v>31</v>
      </c>
      <c r="P34" s="86"/>
    </row>
    <row r="35" spans="1:16" s="19" customFormat="1">
      <c r="E35" s="88"/>
      <c r="F35" s="112"/>
      <c r="G35" s="113"/>
      <c r="H35" s="112"/>
      <c r="I35" s="113"/>
      <c r="J35" s="112"/>
      <c r="K35" s="113"/>
      <c r="L35" s="112"/>
      <c r="M35" s="113"/>
      <c r="N35" s="113"/>
      <c r="O35" s="114"/>
      <c r="P35" s="114"/>
    </row>
    <row r="36" spans="1:16" s="19" customFormat="1">
      <c r="E36" s="88"/>
      <c r="F36" s="112"/>
      <c r="G36" s="113"/>
      <c r="H36" s="112"/>
      <c r="I36" s="113"/>
      <c r="J36" s="112"/>
      <c r="K36" s="113"/>
      <c r="L36" s="112"/>
      <c r="M36" s="113"/>
      <c r="N36" s="113"/>
      <c r="O36" s="114"/>
      <c r="P36" s="114"/>
    </row>
    <row r="37" spans="1:16" s="19" customFormat="1">
      <c r="E37" s="88"/>
      <c r="F37" s="112"/>
      <c r="G37" s="113"/>
      <c r="H37" s="112"/>
      <c r="I37" s="113"/>
      <c r="J37" s="112"/>
      <c r="K37" s="113"/>
      <c r="L37" s="112"/>
      <c r="M37" s="113"/>
      <c r="N37" s="113"/>
      <c r="O37" s="114"/>
      <c r="P37" s="114"/>
    </row>
    <row r="38" spans="1:16" s="19" customFormat="1">
      <c r="E38" s="88"/>
      <c r="F38" s="112"/>
      <c r="G38" s="113"/>
      <c r="H38" s="112"/>
      <c r="I38" s="113"/>
      <c r="J38" s="112"/>
      <c r="K38" s="113"/>
      <c r="L38" s="112"/>
      <c r="M38" s="113"/>
      <c r="N38" s="113"/>
      <c r="O38" s="114"/>
      <c r="P38" s="114"/>
    </row>
    <row r="39" spans="1:16" s="19" customFormat="1">
      <c r="E39" s="88"/>
      <c r="F39" s="112"/>
      <c r="G39" s="113"/>
      <c r="H39" s="112"/>
      <c r="I39" s="113"/>
      <c r="J39" s="112"/>
      <c r="K39" s="113"/>
      <c r="L39" s="112"/>
      <c r="M39" s="113"/>
      <c r="N39" s="113"/>
      <c r="O39" s="114"/>
      <c r="P39" s="114"/>
    </row>
    <row r="40" spans="1:16" s="19" customFormat="1">
      <c r="E40" s="88"/>
      <c r="F40" s="112"/>
      <c r="G40" s="113"/>
      <c r="H40" s="112"/>
      <c r="I40" s="113"/>
      <c r="J40" s="112"/>
      <c r="K40" s="113"/>
      <c r="L40" s="112"/>
      <c r="M40" s="113"/>
      <c r="N40" s="113"/>
      <c r="O40" s="114"/>
      <c r="P40" s="114"/>
    </row>
    <row r="41" spans="1:16" s="19" customFormat="1">
      <c r="E41" s="88"/>
      <c r="F41" s="112"/>
      <c r="G41" s="113"/>
      <c r="H41" s="112"/>
      <c r="I41" s="113"/>
      <c r="J41" s="112"/>
      <c r="K41" s="113"/>
      <c r="L41" s="112"/>
      <c r="M41" s="113"/>
      <c r="N41" s="113"/>
      <c r="O41" s="114"/>
      <c r="P41" s="114"/>
    </row>
    <row r="42" spans="1:16" s="19" customFormat="1">
      <c r="E42" s="88"/>
      <c r="F42" s="112"/>
      <c r="G42" s="113"/>
      <c r="H42" s="112"/>
      <c r="I42" s="113"/>
      <c r="J42" s="112"/>
      <c r="K42" s="113"/>
      <c r="L42" s="112"/>
      <c r="M42" s="113"/>
      <c r="N42" s="113"/>
      <c r="O42" s="114"/>
      <c r="P42" s="114"/>
    </row>
    <row r="43" spans="1:16" s="19" customFormat="1">
      <c r="E43" s="88"/>
      <c r="F43" s="112"/>
      <c r="G43" s="113"/>
      <c r="H43" s="112"/>
      <c r="I43" s="113"/>
      <c r="J43" s="112"/>
      <c r="K43" s="113"/>
      <c r="L43" s="112"/>
      <c r="M43" s="113"/>
      <c r="N43" s="113"/>
      <c r="O43" s="114"/>
      <c r="P43" s="114"/>
    </row>
    <row r="44" spans="1:16" s="19" customFormat="1">
      <c r="E44" s="88"/>
      <c r="F44" s="112"/>
      <c r="G44" s="113"/>
      <c r="H44" s="112"/>
      <c r="I44" s="113"/>
      <c r="J44" s="112"/>
      <c r="K44" s="113"/>
      <c r="L44" s="112"/>
      <c r="M44" s="113"/>
      <c r="N44" s="113"/>
      <c r="O44" s="114"/>
      <c r="P44" s="114"/>
    </row>
    <row r="45" spans="1:16" s="19" customFormat="1">
      <c r="E45" s="88"/>
      <c r="F45" s="112"/>
      <c r="G45" s="113"/>
      <c r="H45" s="112"/>
      <c r="I45" s="113"/>
      <c r="J45" s="112"/>
      <c r="K45" s="113"/>
      <c r="L45" s="112"/>
      <c r="M45" s="113"/>
      <c r="N45" s="113"/>
      <c r="O45" s="114"/>
      <c r="P45" s="114"/>
    </row>
    <row r="46" spans="1:16" s="19" customFormat="1">
      <c r="E46" s="88"/>
      <c r="F46" s="112"/>
      <c r="G46" s="113"/>
      <c r="H46" s="112"/>
      <c r="I46" s="113"/>
      <c r="J46" s="112"/>
      <c r="K46" s="113"/>
      <c r="L46" s="112"/>
      <c r="M46" s="113"/>
      <c r="N46" s="113"/>
      <c r="O46" s="114"/>
      <c r="P46" s="114"/>
    </row>
    <row r="47" spans="1:16" s="19" customFormat="1">
      <c r="E47" s="88"/>
      <c r="F47" s="112"/>
      <c r="G47" s="113"/>
      <c r="H47" s="112"/>
      <c r="I47" s="113"/>
      <c r="J47" s="112"/>
      <c r="K47" s="113"/>
      <c r="L47" s="112"/>
      <c r="M47" s="113"/>
      <c r="N47" s="113"/>
      <c r="O47" s="114"/>
      <c r="P47" s="114"/>
    </row>
    <row r="48" spans="1:16" s="19" customFormat="1">
      <c r="E48" s="88"/>
      <c r="F48" s="112"/>
      <c r="G48" s="113"/>
      <c r="H48" s="112"/>
      <c r="I48" s="113"/>
      <c r="J48" s="112"/>
      <c r="K48" s="113"/>
      <c r="L48" s="112"/>
      <c r="M48" s="113"/>
      <c r="N48" s="113"/>
      <c r="O48" s="114"/>
      <c r="P48" s="114"/>
    </row>
    <row r="49" spans="5:16" s="19" customFormat="1">
      <c r="E49" s="88"/>
      <c r="F49" s="112"/>
      <c r="G49" s="113"/>
      <c r="H49" s="112"/>
      <c r="I49" s="113"/>
      <c r="J49" s="112"/>
      <c r="K49" s="113"/>
      <c r="L49" s="112"/>
      <c r="M49" s="113"/>
      <c r="N49" s="113"/>
      <c r="O49" s="114"/>
      <c r="P49" s="114"/>
    </row>
    <row r="50" spans="5:16" s="19" customFormat="1">
      <c r="E50" s="88"/>
      <c r="F50" s="112"/>
      <c r="G50" s="113"/>
      <c r="H50" s="112"/>
      <c r="I50" s="113"/>
      <c r="J50" s="112"/>
      <c r="K50" s="113"/>
      <c r="L50" s="112"/>
      <c r="M50" s="113"/>
      <c r="N50" s="113"/>
      <c r="O50" s="114"/>
      <c r="P50" s="114"/>
    </row>
    <row r="51" spans="5:16" s="19" customFormat="1">
      <c r="E51" s="88"/>
      <c r="F51" s="112"/>
      <c r="G51" s="113"/>
      <c r="H51" s="112"/>
      <c r="I51" s="113"/>
      <c r="J51" s="112"/>
      <c r="K51" s="113"/>
      <c r="L51" s="112"/>
      <c r="M51" s="113"/>
      <c r="N51" s="113"/>
      <c r="O51" s="114"/>
      <c r="P51" s="114"/>
    </row>
    <row r="52" spans="5:16" s="19" customFormat="1">
      <c r="E52" s="88"/>
      <c r="F52" s="112"/>
      <c r="G52" s="113"/>
      <c r="H52" s="112"/>
      <c r="I52" s="113"/>
      <c r="J52" s="112"/>
      <c r="K52" s="113"/>
      <c r="L52" s="112"/>
      <c r="M52" s="113"/>
      <c r="N52" s="113"/>
      <c r="O52" s="114"/>
      <c r="P52" s="114"/>
    </row>
    <row r="53" spans="5:16" s="19" customFormat="1">
      <c r="E53" s="88"/>
      <c r="F53" s="112"/>
      <c r="G53" s="113"/>
      <c r="H53" s="112"/>
      <c r="I53" s="113"/>
      <c r="J53" s="112"/>
      <c r="K53" s="113"/>
      <c r="L53" s="112"/>
      <c r="M53" s="113"/>
      <c r="N53" s="113"/>
      <c r="O53" s="114"/>
      <c r="P53" s="114"/>
    </row>
    <row r="54" spans="5:16" s="19" customFormat="1">
      <c r="E54" s="88"/>
      <c r="F54" s="112"/>
      <c r="G54" s="113"/>
      <c r="H54" s="112"/>
      <c r="I54" s="113"/>
      <c r="J54" s="112"/>
      <c r="K54" s="113"/>
      <c r="L54" s="112"/>
      <c r="M54" s="113"/>
      <c r="N54" s="113"/>
      <c r="O54" s="114"/>
      <c r="P54" s="114"/>
    </row>
    <row r="55" spans="5:16" s="19" customFormat="1">
      <c r="E55" s="88"/>
      <c r="F55" s="112"/>
      <c r="G55" s="113"/>
      <c r="H55" s="112"/>
      <c r="I55" s="113"/>
      <c r="J55" s="112"/>
      <c r="K55" s="113"/>
      <c r="L55" s="112"/>
      <c r="M55" s="113"/>
      <c r="N55" s="113"/>
      <c r="O55" s="114"/>
      <c r="P55" s="114"/>
    </row>
    <row r="56" spans="5:16" s="19" customFormat="1">
      <c r="E56" s="88"/>
      <c r="F56" s="112"/>
      <c r="G56" s="113"/>
      <c r="H56" s="112"/>
      <c r="I56" s="113"/>
      <c r="J56" s="112"/>
      <c r="K56" s="113"/>
      <c r="L56" s="112"/>
      <c r="M56" s="113"/>
      <c r="N56" s="113"/>
      <c r="O56" s="114"/>
      <c r="P56" s="114"/>
    </row>
    <row r="57" spans="5:16" s="19" customFormat="1">
      <c r="E57" s="88"/>
      <c r="F57" s="112"/>
      <c r="G57" s="113"/>
      <c r="H57" s="112"/>
      <c r="I57" s="113"/>
      <c r="J57" s="112"/>
      <c r="K57" s="113"/>
      <c r="L57" s="112"/>
      <c r="M57" s="113"/>
      <c r="N57" s="113"/>
      <c r="O57" s="114"/>
      <c r="P57" s="114"/>
    </row>
    <row r="58" spans="5:16" s="19" customFormat="1">
      <c r="E58" s="88"/>
      <c r="F58" s="112"/>
      <c r="G58" s="113"/>
      <c r="H58" s="112"/>
      <c r="I58" s="113"/>
      <c r="J58" s="112"/>
      <c r="K58" s="113"/>
      <c r="L58" s="112"/>
      <c r="M58" s="113"/>
      <c r="N58" s="113"/>
      <c r="O58" s="114"/>
      <c r="P58" s="114"/>
    </row>
    <row r="59" spans="5:16" s="19" customFormat="1">
      <c r="E59" s="88"/>
      <c r="F59" s="112"/>
      <c r="G59" s="113"/>
      <c r="H59" s="112"/>
      <c r="I59" s="113"/>
      <c r="J59" s="112"/>
      <c r="K59" s="113"/>
      <c r="L59" s="112"/>
      <c r="M59" s="113"/>
      <c r="N59" s="113"/>
      <c r="O59" s="114"/>
      <c r="P59" s="114"/>
    </row>
    <row r="60" spans="5:16" s="19" customFormat="1">
      <c r="E60" s="88"/>
      <c r="F60" s="112"/>
      <c r="G60" s="113"/>
      <c r="H60" s="112"/>
      <c r="I60" s="113"/>
      <c r="J60" s="112"/>
      <c r="K60" s="113"/>
      <c r="L60" s="112"/>
      <c r="M60" s="113"/>
      <c r="N60" s="113"/>
      <c r="O60" s="114"/>
      <c r="P60" s="114"/>
    </row>
    <row r="61" spans="5:16" s="19" customFormat="1">
      <c r="E61" s="88"/>
      <c r="F61" s="112"/>
      <c r="G61" s="113"/>
      <c r="H61" s="112"/>
      <c r="I61" s="113"/>
      <c r="J61" s="112"/>
      <c r="K61" s="113"/>
      <c r="L61" s="112"/>
      <c r="M61" s="113"/>
      <c r="N61" s="113"/>
      <c r="O61" s="114"/>
      <c r="P61" s="114"/>
    </row>
    <row r="62" spans="5:16" s="19" customFormat="1">
      <c r="E62" s="88"/>
      <c r="F62" s="112"/>
      <c r="G62" s="113"/>
      <c r="H62" s="112"/>
      <c r="I62" s="113"/>
      <c r="J62" s="112"/>
      <c r="K62" s="113"/>
      <c r="L62" s="112"/>
      <c r="M62" s="113"/>
      <c r="N62" s="113"/>
      <c r="O62" s="114"/>
      <c r="P62" s="114"/>
    </row>
    <row r="63" spans="5:16" s="19" customFormat="1">
      <c r="E63" s="88"/>
      <c r="F63" s="112"/>
      <c r="G63" s="113"/>
      <c r="H63" s="112"/>
      <c r="I63" s="113"/>
      <c r="J63" s="112"/>
      <c r="K63" s="113"/>
      <c r="L63" s="112"/>
      <c r="M63" s="113"/>
      <c r="N63" s="113"/>
      <c r="O63" s="114"/>
      <c r="P63" s="114"/>
    </row>
    <row r="64" spans="5:16" s="19" customFormat="1">
      <c r="E64" s="88"/>
      <c r="F64" s="112"/>
      <c r="G64" s="113"/>
      <c r="H64" s="112"/>
      <c r="I64" s="113"/>
      <c r="J64" s="112"/>
      <c r="K64" s="113"/>
      <c r="L64" s="112"/>
      <c r="M64" s="113"/>
      <c r="N64" s="113"/>
      <c r="O64" s="114"/>
      <c r="P64" s="114"/>
    </row>
    <row r="65" spans="5:16" s="19" customFormat="1">
      <c r="E65" s="88"/>
      <c r="F65" s="112"/>
      <c r="G65" s="113"/>
      <c r="H65" s="112"/>
      <c r="I65" s="113"/>
      <c r="J65" s="112"/>
      <c r="K65" s="113"/>
      <c r="L65" s="112"/>
      <c r="M65" s="113"/>
      <c r="N65" s="113"/>
      <c r="O65" s="114"/>
      <c r="P65" s="114"/>
    </row>
    <row r="66" spans="5:16" s="19" customFormat="1">
      <c r="E66" s="88"/>
      <c r="F66" s="112"/>
      <c r="G66" s="113"/>
      <c r="H66" s="112"/>
      <c r="I66" s="113"/>
      <c r="J66" s="112"/>
      <c r="K66" s="113"/>
      <c r="L66" s="112"/>
      <c r="M66" s="113"/>
      <c r="N66" s="113"/>
      <c r="O66" s="114"/>
      <c r="P66" s="114"/>
    </row>
    <row r="67" spans="5:16" s="19" customFormat="1">
      <c r="E67" s="88"/>
      <c r="F67" s="112"/>
      <c r="G67" s="113"/>
      <c r="H67" s="112"/>
      <c r="I67" s="113"/>
      <c r="J67" s="112"/>
      <c r="K67" s="113"/>
      <c r="L67" s="112"/>
      <c r="M67" s="113"/>
      <c r="N67" s="113"/>
      <c r="O67" s="114"/>
      <c r="P67" s="114"/>
    </row>
    <row r="68" spans="5:16" s="19" customFormat="1">
      <c r="E68" s="88"/>
      <c r="F68" s="112"/>
      <c r="G68" s="113"/>
      <c r="H68" s="112"/>
      <c r="I68" s="113"/>
      <c r="J68" s="112"/>
      <c r="K68" s="113"/>
      <c r="L68" s="112"/>
      <c r="M68" s="113"/>
      <c r="N68" s="113"/>
      <c r="O68" s="114"/>
      <c r="P68" s="114"/>
    </row>
    <row r="69" spans="5:16" s="19" customFormat="1">
      <c r="E69" s="88"/>
      <c r="F69" s="112"/>
      <c r="G69" s="113"/>
      <c r="H69" s="112"/>
      <c r="I69" s="113"/>
      <c r="J69" s="112"/>
      <c r="K69" s="113"/>
      <c r="L69" s="112"/>
      <c r="M69" s="113"/>
      <c r="N69" s="113"/>
      <c r="O69" s="114"/>
      <c r="P69" s="114"/>
    </row>
    <row r="70" spans="5:16" s="19" customFormat="1">
      <c r="E70" s="88"/>
      <c r="F70" s="112"/>
      <c r="G70" s="113"/>
      <c r="H70" s="112"/>
      <c r="I70" s="113"/>
      <c r="J70" s="112"/>
      <c r="K70" s="113"/>
      <c r="L70" s="112"/>
      <c r="M70" s="113"/>
      <c r="N70" s="113"/>
      <c r="O70" s="114"/>
      <c r="P70" s="114"/>
    </row>
    <row r="71" spans="5:16" s="19" customFormat="1">
      <c r="E71" s="88"/>
      <c r="F71" s="112"/>
      <c r="G71" s="113"/>
      <c r="H71" s="112"/>
      <c r="I71" s="113"/>
      <c r="J71" s="112"/>
      <c r="K71" s="113"/>
      <c r="L71" s="112"/>
      <c r="M71" s="113"/>
      <c r="N71" s="113"/>
      <c r="O71" s="114"/>
      <c r="P71" s="114"/>
    </row>
    <row r="72" spans="5:16" s="19" customFormat="1">
      <c r="E72" s="88"/>
      <c r="F72" s="112"/>
      <c r="G72" s="113"/>
      <c r="H72" s="112"/>
      <c r="I72" s="113"/>
      <c r="J72" s="112"/>
      <c r="K72" s="113"/>
      <c r="L72" s="112"/>
      <c r="M72" s="113"/>
      <c r="N72" s="113"/>
      <c r="O72" s="114"/>
      <c r="P72" s="114"/>
    </row>
    <row r="73" spans="5:16" s="19" customFormat="1">
      <c r="E73" s="88"/>
      <c r="F73" s="112"/>
      <c r="G73" s="113"/>
      <c r="H73" s="112"/>
      <c r="I73" s="113"/>
      <c r="J73" s="112"/>
      <c r="K73" s="113"/>
      <c r="L73" s="112"/>
      <c r="M73" s="113"/>
      <c r="N73" s="113"/>
      <c r="O73" s="114"/>
      <c r="P73" s="114"/>
    </row>
    <row r="74" spans="5:16" s="19" customFormat="1">
      <c r="E74" s="88"/>
      <c r="F74" s="112"/>
      <c r="G74" s="113"/>
      <c r="H74" s="112"/>
      <c r="I74" s="113"/>
      <c r="J74" s="112"/>
      <c r="K74" s="113"/>
      <c r="L74" s="112"/>
      <c r="M74" s="113"/>
      <c r="N74" s="113"/>
      <c r="O74" s="114"/>
      <c r="P74" s="114"/>
    </row>
    <row r="75" spans="5:16" s="19" customFormat="1">
      <c r="E75" s="88"/>
      <c r="F75" s="112"/>
      <c r="G75" s="113"/>
      <c r="H75" s="112"/>
      <c r="I75" s="113"/>
      <c r="J75" s="112"/>
      <c r="K75" s="113"/>
      <c r="L75" s="112"/>
      <c r="M75" s="113"/>
      <c r="N75" s="113"/>
      <c r="O75" s="114"/>
      <c r="P75" s="114"/>
    </row>
    <row r="76" spans="5:16" s="19" customFormat="1">
      <c r="E76" s="88"/>
      <c r="F76" s="112"/>
      <c r="G76" s="113"/>
      <c r="H76" s="112"/>
      <c r="I76" s="113"/>
      <c r="J76" s="112"/>
      <c r="K76" s="113"/>
      <c r="L76" s="112"/>
      <c r="M76" s="113"/>
      <c r="N76" s="113"/>
      <c r="O76" s="114"/>
      <c r="P76" s="114"/>
    </row>
    <row r="77" spans="5:16" s="19" customFormat="1">
      <c r="E77" s="88"/>
      <c r="F77" s="112"/>
      <c r="G77" s="113"/>
      <c r="H77" s="112"/>
      <c r="I77" s="113"/>
      <c r="J77" s="112"/>
      <c r="K77" s="113"/>
      <c r="L77" s="112"/>
      <c r="M77" s="113"/>
      <c r="N77" s="113"/>
      <c r="O77" s="114"/>
      <c r="P77" s="114"/>
    </row>
    <row r="78" spans="5:16" s="19" customFormat="1">
      <c r="E78" s="88"/>
      <c r="F78" s="112"/>
      <c r="G78" s="113"/>
      <c r="H78" s="112"/>
      <c r="I78" s="113"/>
      <c r="J78" s="112"/>
      <c r="K78" s="113"/>
      <c r="L78" s="112"/>
      <c r="M78" s="113"/>
      <c r="N78" s="113"/>
      <c r="O78" s="114"/>
      <c r="P78" s="114"/>
    </row>
    <row r="79" spans="5:16" s="19" customFormat="1">
      <c r="E79" s="88"/>
      <c r="F79" s="112"/>
      <c r="G79" s="113"/>
      <c r="H79" s="112"/>
      <c r="I79" s="113"/>
      <c r="J79" s="112"/>
      <c r="K79" s="113"/>
      <c r="L79" s="112"/>
      <c r="M79" s="113"/>
      <c r="N79" s="113"/>
      <c r="O79" s="114"/>
      <c r="P79" s="114"/>
    </row>
    <row r="80" spans="5:16" s="19" customFormat="1">
      <c r="E80" s="88"/>
      <c r="F80" s="112"/>
      <c r="G80" s="113"/>
      <c r="H80" s="112"/>
      <c r="I80" s="113"/>
      <c r="J80" s="112"/>
      <c r="K80" s="113"/>
      <c r="L80" s="112"/>
      <c r="M80" s="113"/>
      <c r="N80" s="113"/>
      <c r="O80" s="114"/>
      <c r="P80" s="114"/>
    </row>
    <row r="81" spans="5:16" s="19" customFormat="1">
      <c r="E81" s="88"/>
      <c r="F81" s="112"/>
      <c r="G81" s="113"/>
      <c r="H81" s="112"/>
      <c r="I81" s="113"/>
      <c r="J81" s="112"/>
      <c r="K81" s="113"/>
      <c r="L81" s="112"/>
      <c r="M81" s="113"/>
      <c r="N81" s="113"/>
      <c r="O81" s="114"/>
      <c r="P81" s="114"/>
    </row>
    <row r="82" spans="5:16" s="19" customFormat="1">
      <c r="E82" s="88"/>
      <c r="F82" s="112"/>
      <c r="G82" s="113"/>
      <c r="H82" s="112"/>
      <c r="I82" s="113"/>
      <c r="J82" s="112"/>
      <c r="K82" s="113"/>
      <c r="L82" s="112"/>
      <c r="M82" s="113"/>
      <c r="N82" s="113"/>
      <c r="O82" s="114"/>
      <c r="P82" s="114"/>
    </row>
    <row r="83" spans="5:16" s="19" customFormat="1">
      <c r="E83" s="88"/>
      <c r="F83" s="112"/>
      <c r="G83" s="113"/>
      <c r="H83" s="112"/>
      <c r="I83" s="113"/>
      <c r="J83" s="112"/>
      <c r="K83" s="113"/>
      <c r="L83" s="112"/>
      <c r="M83" s="113"/>
      <c r="N83" s="113"/>
      <c r="O83" s="114"/>
      <c r="P83" s="114"/>
    </row>
    <row r="84" spans="5:16" s="19" customFormat="1">
      <c r="E84" s="88"/>
      <c r="F84" s="112"/>
      <c r="G84" s="113"/>
      <c r="H84" s="112"/>
      <c r="I84" s="113"/>
      <c r="J84" s="112"/>
      <c r="K84" s="113"/>
      <c r="L84" s="112"/>
      <c r="M84" s="113"/>
      <c r="N84" s="113"/>
      <c r="O84" s="114"/>
      <c r="P84" s="114"/>
    </row>
    <row r="85" spans="5:16" s="19" customFormat="1">
      <c r="E85" s="88"/>
      <c r="F85" s="112"/>
      <c r="G85" s="113"/>
      <c r="H85" s="112"/>
      <c r="I85" s="113"/>
      <c r="J85" s="112"/>
      <c r="K85" s="113"/>
      <c r="L85" s="112"/>
      <c r="M85" s="113"/>
      <c r="N85" s="113"/>
      <c r="O85" s="114"/>
      <c r="P85" s="114"/>
    </row>
    <row r="86" spans="5:16" s="19" customFormat="1">
      <c r="E86" s="88"/>
      <c r="F86" s="112"/>
      <c r="G86" s="113"/>
      <c r="H86" s="112"/>
      <c r="I86" s="113"/>
      <c r="J86" s="112"/>
      <c r="K86" s="113"/>
      <c r="L86" s="112"/>
      <c r="M86" s="113"/>
      <c r="N86" s="113"/>
      <c r="O86" s="114"/>
      <c r="P86" s="114"/>
    </row>
    <row r="87" spans="5:16" s="19" customFormat="1">
      <c r="E87" s="88"/>
      <c r="F87" s="112"/>
      <c r="G87" s="113"/>
      <c r="H87" s="112"/>
      <c r="I87" s="113"/>
      <c r="J87" s="112"/>
      <c r="K87" s="113"/>
      <c r="L87" s="112"/>
      <c r="M87" s="113"/>
      <c r="N87" s="113"/>
      <c r="O87" s="114"/>
      <c r="P87" s="114"/>
    </row>
    <row r="88" spans="5:16" s="19" customFormat="1">
      <c r="E88" s="88"/>
      <c r="F88" s="112"/>
      <c r="G88" s="113"/>
      <c r="H88" s="112"/>
      <c r="I88" s="113"/>
      <c r="J88" s="112"/>
      <c r="K88" s="113"/>
      <c r="L88" s="112"/>
      <c r="M88" s="113"/>
      <c r="N88" s="113"/>
      <c r="O88" s="114"/>
      <c r="P88" s="114"/>
    </row>
    <row r="89" spans="5:16" s="19" customFormat="1">
      <c r="E89" s="88"/>
      <c r="F89" s="112"/>
      <c r="G89" s="113"/>
      <c r="H89" s="112"/>
      <c r="I89" s="113"/>
      <c r="J89" s="112"/>
      <c r="K89" s="113"/>
      <c r="L89" s="112"/>
      <c r="M89" s="113"/>
      <c r="N89" s="113"/>
      <c r="O89" s="114"/>
      <c r="P89" s="114"/>
    </row>
    <row r="90" spans="5:16" s="19" customFormat="1">
      <c r="E90" s="88"/>
      <c r="F90" s="112"/>
      <c r="G90" s="113"/>
      <c r="H90" s="112"/>
      <c r="I90" s="113"/>
      <c r="J90" s="112"/>
      <c r="K90" s="113"/>
      <c r="L90" s="112"/>
      <c r="M90" s="113"/>
      <c r="N90" s="113"/>
      <c r="O90" s="114"/>
      <c r="P90" s="114"/>
    </row>
    <row r="91" spans="5:16" s="19" customFormat="1">
      <c r="E91" s="88"/>
      <c r="F91" s="112"/>
      <c r="G91" s="113"/>
      <c r="H91" s="112"/>
      <c r="I91" s="113"/>
      <c r="J91" s="112"/>
      <c r="K91" s="113"/>
      <c r="L91" s="112"/>
      <c r="M91" s="113"/>
      <c r="N91" s="113"/>
      <c r="O91" s="114"/>
      <c r="P91" s="114"/>
    </row>
    <row r="92" spans="5:16" s="19" customFormat="1">
      <c r="E92" s="88"/>
      <c r="F92" s="112"/>
      <c r="G92" s="113"/>
      <c r="H92" s="112"/>
      <c r="I92" s="113"/>
      <c r="J92" s="112"/>
      <c r="K92" s="113"/>
      <c r="L92" s="112"/>
      <c r="M92" s="113"/>
      <c r="N92" s="113"/>
      <c r="O92" s="114"/>
      <c r="P92" s="114"/>
    </row>
    <row r="93" spans="5:16" s="19" customFormat="1">
      <c r="E93" s="88"/>
      <c r="F93" s="112"/>
      <c r="G93" s="113"/>
      <c r="H93" s="112"/>
      <c r="I93" s="113"/>
      <c r="J93" s="112"/>
      <c r="K93" s="113"/>
      <c r="L93" s="112"/>
      <c r="M93" s="113"/>
      <c r="N93" s="113"/>
      <c r="O93" s="114"/>
      <c r="P93" s="114"/>
    </row>
    <row r="94" spans="5:16" s="19" customFormat="1">
      <c r="E94" s="88"/>
      <c r="F94" s="112"/>
      <c r="G94" s="113"/>
      <c r="H94" s="112"/>
      <c r="I94" s="113"/>
      <c r="J94" s="112"/>
      <c r="K94" s="113"/>
      <c r="L94" s="112"/>
      <c r="M94" s="113"/>
      <c r="N94" s="113"/>
      <c r="O94" s="114"/>
      <c r="P94" s="114"/>
    </row>
    <row r="95" spans="5:16" s="19" customFormat="1">
      <c r="E95" s="88"/>
      <c r="F95" s="112"/>
      <c r="G95" s="113"/>
      <c r="H95" s="112"/>
      <c r="I95" s="113"/>
      <c r="J95" s="112"/>
      <c r="K95" s="113"/>
      <c r="L95" s="112"/>
      <c r="M95" s="113"/>
      <c r="N95" s="113"/>
      <c r="O95" s="114"/>
      <c r="P95" s="114"/>
    </row>
    <row r="96" spans="5:16" s="19" customFormat="1">
      <c r="E96" s="88"/>
      <c r="F96" s="112"/>
      <c r="G96" s="113"/>
      <c r="H96" s="112"/>
      <c r="I96" s="113"/>
      <c r="J96" s="112"/>
      <c r="K96" s="113"/>
      <c r="L96" s="112"/>
      <c r="M96" s="113"/>
      <c r="N96" s="113"/>
      <c r="O96" s="114"/>
      <c r="P96" s="114"/>
    </row>
    <row r="97" spans="5:16" s="19" customFormat="1">
      <c r="E97" s="88"/>
      <c r="F97" s="112"/>
      <c r="G97" s="113"/>
      <c r="H97" s="112"/>
      <c r="I97" s="113"/>
      <c r="J97" s="112"/>
      <c r="K97" s="113"/>
      <c r="L97" s="112"/>
      <c r="M97" s="113"/>
      <c r="N97" s="113"/>
      <c r="O97" s="114"/>
      <c r="P97" s="114"/>
    </row>
    <row r="98" spans="5:16" s="19" customFormat="1">
      <c r="E98" s="88"/>
      <c r="F98" s="112"/>
      <c r="G98" s="113"/>
      <c r="H98" s="112"/>
      <c r="I98" s="113"/>
      <c r="J98" s="112"/>
      <c r="K98" s="113"/>
      <c r="L98" s="112"/>
      <c r="M98" s="113"/>
      <c r="N98" s="113"/>
      <c r="O98" s="114"/>
      <c r="P98" s="114"/>
    </row>
    <row r="99" spans="5:16" s="19" customFormat="1">
      <c r="E99" s="88"/>
      <c r="F99" s="112"/>
      <c r="G99" s="113"/>
      <c r="H99" s="112"/>
      <c r="I99" s="113"/>
      <c r="J99" s="112"/>
      <c r="K99" s="113"/>
      <c r="L99" s="112"/>
      <c r="M99" s="113"/>
      <c r="N99" s="113"/>
      <c r="O99" s="114"/>
      <c r="P99" s="114"/>
    </row>
    <row r="100" spans="5:16" s="19" customFormat="1">
      <c r="E100" s="88"/>
      <c r="F100" s="112"/>
      <c r="G100" s="113"/>
      <c r="H100" s="112"/>
      <c r="I100" s="113"/>
      <c r="J100" s="112"/>
      <c r="K100" s="113"/>
      <c r="L100" s="112"/>
      <c r="M100" s="113"/>
      <c r="N100" s="113"/>
      <c r="O100" s="114"/>
      <c r="P100" s="114"/>
    </row>
    <row r="101" spans="5:16" s="19" customFormat="1">
      <c r="E101" s="88"/>
      <c r="F101" s="112"/>
      <c r="G101" s="113"/>
      <c r="H101" s="112"/>
      <c r="I101" s="113"/>
      <c r="J101" s="112"/>
      <c r="K101" s="113"/>
      <c r="L101" s="112"/>
      <c r="M101" s="113"/>
      <c r="N101" s="113"/>
      <c r="O101" s="114"/>
      <c r="P101" s="114"/>
    </row>
    <row r="102" spans="5:16" s="19" customFormat="1">
      <c r="E102" s="88"/>
      <c r="F102" s="112"/>
      <c r="G102" s="113"/>
      <c r="H102" s="112"/>
      <c r="I102" s="113"/>
      <c r="J102" s="112"/>
      <c r="K102" s="113"/>
      <c r="L102" s="112"/>
      <c r="M102" s="113"/>
      <c r="N102" s="113"/>
      <c r="O102" s="114"/>
      <c r="P102" s="114"/>
    </row>
    <row r="103" spans="5:16" s="19" customFormat="1">
      <c r="E103" s="88"/>
      <c r="F103" s="112"/>
      <c r="G103" s="113"/>
      <c r="H103" s="112"/>
      <c r="I103" s="113"/>
      <c r="J103" s="112"/>
      <c r="K103" s="113"/>
      <c r="L103" s="112"/>
      <c r="M103" s="113"/>
      <c r="N103" s="113"/>
      <c r="O103" s="114"/>
      <c r="P103" s="114"/>
    </row>
    <row r="104" spans="5:16" s="19" customFormat="1">
      <c r="E104" s="88"/>
      <c r="F104" s="112"/>
      <c r="G104" s="113"/>
      <c r="H104" s="112"/>
      <c r="I104" s="113"/>
      <c r="J104" s="112"/>
      <c r="K104" s="113"/>
      <c r="L104" s="112"/>
      <c r="M104" s="113"/>
      <c r="N104" s="113"/>
      <c r="O104" s="114"/>
      <c r="P104" s="114"/>
    </row>
    <row r="105" spans="5:16" s="19" customFormat="1">
      <c r="E105" s="88"/>
      <c r="F105" s="112"/>
      <c r="G105" s="113"/>
      <c r="H105" s="112"/>
      <c r="I105" s="113"/>
      <c r="J105" s="112"/>
      <c r="K105" s="113"/>
      <c r="L105" s="112"/>
      <c r="M105" s="113"/>
      <c r="N105" s="113"/>
      <c r="O105" s="114"/>
      <c r="P105" s="114"/>
    </row>
    <row r="106" spans="5:16" s="19" customFormat="1">
      <c r="E106" s="88"/>
      <c r="F106" s="112"/>
      <c r="G106" s="113"/>
      <c r="H106" s="112"/>
      <c r="I106" s="113"/>
      <c r="J106" s="112"/>
      <c r="K106" s="113"/>
      <c r="L106" s="112"/>
      <c r="M106" s="113"/>
      <c r="N106" s="113"/>
      <c r="O106" s="114"/>
      <c r="P106" s="114"/>
    </row>
    <row r="107" spans="5:16" s="19" customFormat="1">
      <c r="E107" s="88"/>
      <c r="F107" s="112"/>
      <c r="G107" s="113"/>
      <c r="H107" s="112"/>
      <c r="I107" s="113"/>
      <c r="J107" s="112"/>
      <c r="K107" s="113"/>
      <c r="L107" s="112"/>
      <c r="M107" s="113"/>
      <c r="N107" s="113"/>
      <c r="O107" s="114"/>
      <c r="P107" s="114"/>
    </row>
    <row r="108" spans="5:16" s="19" customFormat="1">
      <c r="E108" s="88"/>
      <c r="F108" s="112"/>
      <c r="G108" s="113"/>
      <c r="H108" s="112"/>
      <c r="I108" s="113"/>
      <c r="J108" s="112"/>
      <c r="K108" s="113"/>
      <c r="L108" s="112"/>
      <c r="M108" s="113"/>
      <c r="N108" s="113"/>
      <c r="O108" s="114"/>
      <c r="P108" s="114"/>
    </row>
    <row r="109" spans="5:16" s="19" customFormat="1">
      <c r="E109" s="88"/>
      <c r="F109" s="112"/>
      <c r="G109" s="113"/>
      <c r="H109" s="112"/>
      <c r="I109" s="113"/>
      <c r="J109" s="112"/>
      <c r="K109" s="113"/>
      <c r="L109" s="112"/>
      <c r="M109" s="113"/>
      <c r="N109" s="113"/>
      <c r="O109" s="114"/>
      <c r="P109" s="114"/>
    </row>
    <row r="110" spans="5:16" s="19" customFormat="1">
      <c r="E110" s="88"/>
      <c r="F110" s="112"/>
      <c r="G110" s="113"/>
      <c r="H110" s="112"/>
      <c r="I110" s="113"/>
      <c r="J110" s="112"/>
      <c r="K110" s="113"/>
      <c r="L110" s="112"/>
      <c r="M110" s="113"/>
      <c r="N110" s="113"/>
      <c r="O110" s="114"/>
      <c r="P110" s="114"/>
    </row>
    <row r="111" spans="5:16" s="19" customFormat="1">
      <c r="E111" s="88"/>
      <c r="F111" s="112"/>
      <c r="G111" s="113"/>
      <c r="H111" s="112"/>
      <c r="I111" s="113"/>
      <c r="J111" s="112"/>
      <c r="K111" s="113"/>
      <c r="L111" s="112"/>
      <c r="M111" s="113"/>
      <c r="N111" s="113"/>
      <c r="O111" s="114"/>
      <c r="P111" s="114"/>
    </row>
    <row r="112" spans="5:16" s="19" customFormat="1">
      <c r="E112" s="88"/>
      <c r="F112" s="112"/>
      <c r="G112" s="113"/>
      <c r="H112" s="112"/>
      <c r="I112" s="113"/>
      <c r="J112" s="112"/>
      <c r="K112" s="113"/>
      <c r="L112" s="112"/>
      <c r="M112" s="113"/>
      <c r="N112" s="113"/>
      <c r="O112" s="114"/>
      <c r="P112" s="114"/>
    </row>
    <row r="113" spans="5:16" s="19" customFormat="1">
      <c r="E113" s="88"/>
      <c r="F113" s="112"/>
      <c r="G113" s="113"/>
      <c r="H113" s="112"/>
      <c r="I113" s="113"/>
      <c r="J113" s="112"/>
      <c r="K113" s="113"/>
      <c r="L113" s="112"/>
      <c r="M113" s="113"/>
      <c r="N113" s="113"/>
      <c r="O113" s="114"/>
      <c r="P113" s="114"/>
    </row>
    <row r="114" spans="5:16" s="19" customFormat="1">
      <c r="E114" s="88"/>
      <c r="F114" s="112"/>
      <c r="G114" s="113"/>
      <c r="H114" s="112"/>
      <c r="I114" s="113"/>
      <c r="J114" s="112"/>
      <c r="K114" s="113"/>
      <c r="L114" s="112"/>
      <c r="M114" s="113"/>
      <c r="N114" s="113"/>
      <c r="O114" s="114"/>
      <c r="P114" s="114"/>
    </row>
    <row r="115" spans="5:16" s="19" customFormat="1">
      <c r="E115" s="88"/>
      <c r="F115" s="112"/>
      <c r="G115" s="113"/>
      <c r="H115" s="112"/>
      <c r="I115" s="113"/>
      <c r="J115" s="112"/>
      <c r="K115" s="113"/>
      <c r="L115" s="112"/>
      <c r="M115" s="113"/>
      <c r="N115" s="113"/>
      <c r="O115" s="114"/>
      <c r="P115" s="114"/>
    </row>
    <row r="116" spans="5:16" s="19" customFormat="1">
      <c r="E116" s="88"/>
      <c r="F116" s="112"/>
      <c r="G116" s="113"/>
      <c r="H116" s="112"/>
      <c r="I116" s="113"/>
      <c r="J116" s="112"/>
      <c r="K116" s="113"/>
      <c r="L116" s="112"/>
      <c r="M116" s="113"/>
      <c r="N116" s="113"/>
      <c r="O116" s="114"/>
      <c r="P116" s="114"/>
    </row>
    <row r="117" spans="5:16" s="19" customFormat="1">
      <c r="E117" s="88"/>
      <c r="F117" s="112"/>
      <c r="G117" s="113"/>
      <c r="H117" s="112"/>
      <c r="I117" s="113"/>
      <c r="J117" s="112"/>
      <c r="K117" s="113"/>
      <c r="L117" s="112"/>
      <c r="M117" s="113"/>
      <c r="N117" s="113"/>
      <c r="O117" s="114"/>
      <c r="P117" s="114"/>
    </row>
    <row r="118" spans="5:16" s="19" customFormat="1">
      <c r="E118" s="88"/>
      <c r="F118" s="112"/>
      <c r="G118" s="113"/>
      <c r="H118" s="112"/>
      <c r="I118" s="113"/>
      <c r="J118" s="112"/>
      <c r="K118" s="113"/>
      <c r="L118" s="112"/>
      <c r="M118" s="113"/>
      <c r="N118" s="113"/>
      <c r="O118" s="114"/>
      <c r="P118" s="114"/>
    </row>
    <row r="119" spans="5:16" s="19" customFormat="1">
      <c r="E119" s="88"/>
      <c r="F119" s="112"/>
      <c r="G119" s="113"/>
      <c r="H119" s="112"/>
      <c r="I119" s="113"/>
      <c r="J119" s="112"/>
      <c r="K119" s="113"/>
      <c r="L119" s="112"/>
      <c r="M119" s="113"/>
      <c r="N119" s="113"/>
      <c r="O119" s="114"/>
      <c r="P119" s="114"/>
    </row>
    <row r="120" spans="5:16" s="19" customFormat="1">
      <c r="E120" s="88"/>
      <c r="F120" s="112"/>
      <c r="G120" s="113"/>
      <c r="H120" s="112"/>
      <c r="I120" s="113"/>
      <c r="J120" s="112"/>
      <c r="K120" s="113"/>
      <c r="L120" s="112"/>
      <c r="M120" s="113"/>
      <c r="N120" s="113"/>
      <c r="O120" s="114"/>
      <c r="P120" s="114"/>
    </row>
    <row r="121" spans="5:16" s="19" customFormat="1">
      <c r="E121" s="88"/>
      <c r="F121" s="112"/>
      <c r="G121" s="113"/>
      <c r="H121" s="112"/>
      <c r="I121" s="113"/>
      <c r="J121" s="112"/>
      <c r="K121" s="113"/>
      <c r="L121" s="112"/>
      <c r="M121" s="113"/>
      <c r="N121" s="113"/>
      <c r="O121" s="114"/>
      <c r="P121" s="114"/>
    </row>
    <row r="122" spans="5:16" s="19" customFormat="1">
      <c r="E122" s="88"/>
      <c r="F122" s="112"/>
      <c r="G122" s="113"/>
      <c r="H122" s="112"/>
      <c r="I122" s="113"/>
      <c r="J122" s="112"/>
      <c r="K122" s="113"/>
      <c r="L122" s="112"/>
      <c r="M122" s="113"/>
      <c r="N122" s="113"/>
      <c r="O122" s="114"/>
      <c r="P122" s="114"/>
    </row>
    <row r="123" spans="5:16" s="19" customFormat="1">
      <c r="E123" s="88"/>
      <c r="F123" s="112"/>
      <c r="G123" s="113"/>
      <c r="H123" s="112"/>
      <c r="I123" s="113"/>
      <c r="J123" s="112"/>
      <c r="K123" s="113"/>
      <c r="L123" s="112"/>
      <c r="M123" s="113"/>
      <c r="N123" s="113"/>
      <c r="O123" s="114"/>
      <c r="P123" s="114"/>
    </row>
    <row r="124" spans="5:16" s="19" customFormat="1">
      <c r="E124" s="88"/>
      <c r="F124" s="112"/>
      <c r="G124" s="113"/>
      <c r="H124" s="112"/>
      <c r="I124" s="113"/>
      <c r="J124" s="112"/>
      <c r="K124" s="113"/>
      <c r="L124" s="112"/>
      <c r="M124" s="113"/>
      <c r="N124" s="113"/>
      <c r="O124" s="114"/>
      <c r="P124" s="114"/>
    </row>
    <row r="125" spans="5:16">
      <c r="G125" s="20"/>
      <c r="I125" s="20"/>
      <c r="K125" s="20"/>
      <c r="M125" s="87"/>
      <c r="N125" s="20"/>
      <c r="O125" s="21"/>
      <c r="P125" s="21"/>
    </row>
    <row r="126" spans="5:16">
      <c r="G126" s="20"/>
      <c r="I126" s="20"/>
      <c r="K126" s="20"/>
      <c r="M126" s="15"/>
      <c r="N126" s="20"/>
      <c r="O126" s="21"/>
      <c r="P126" s="21"/>
    </row>
    <row r="127" spans="5:16">
      <c r="G127" s="20"/>
      <c r="I127" s="20"/>
      <c r="K127" s="20"/>
      <c r="M127" s="15"/>
      <c r="N127" s="20"/>
      <c r="O127" s="21"/>
      <c r="P127" s="21"/>
    </row>
    <row r="128" spans="5:16">
      <c r="G128" s="20"/>
      <c r="I128" s="20"/>
      <c r="K128" s="20"/>
      <c r="M128" s="15" t="e">
        <f t="shared" ref="M128:M131" si="6">RANK(L128,L$4:L$191)</f>
        <v>#N/A</v>
      </c>
      <c r="N128" s="20"/>
      <c r="O128" s="21"/>
      <c r="P128" s="21"/>
    </row>
    <row r="129" spans="7:16">
      <c r="G129" s="20"/>
      <c r="I129" s="20"/>
      <c r="K129" s="20"/>
      <c r="M129" s="15" t="e">
        <f t="shared" si="6"/>
        <v>#N/A</v>
      </c>
      <c r="N129" s="20"/>
      <c r="O129" s="21"/>
      <c r="P129" s="21"/>
    </row>
    <row r="130" spans="7:16">
      <c r="G130" s="20"/>
      <c r="I130" s="20"/>
      <c r="K130" s="20"/>
      <c r="M130" s="15" t="e">
        <f t="shared" si="6"/>
        <v>#N/A</v>
      </c>
      <c r="N130" s="20"/>
      <c r="O130" s="21"/>
      <c r="P130" s="21"/>
    </row>
    <row r="131" spans="7:16">
      <c r="G131" s="20"/>
      <c r="I131" s="20"/>
      <c r="K131" s="20"/>
      <c r="M131" s="15" t="e">
        <f t="shared" si="6"/>
        <v>#N/A</v>
      </c>
      <c r="N131" s="20"/>
      <c r="O131" s="21"/>
      <c r="P131" s="21"/>
    </row>
    <row r="132" spans="7:16">
      <c r="G132" s="20"/>
      <c r="I132" s="20"/>
      <c r="K132" s="20"/>
      <c r="M132" s="15" t="e">
        <f t="shared" ref="M132:M195" si="7">RANK(L132,L$4:L$191)</f>
        <v>#N/A</v>
      </c>
      <c r="N132" s="20"/>
      <c r="O132" s="21"/>
      <c r="P132" s="21"/>
    </row>
    <row r="133" spans="7:16">
      <c r="G133" s="20"/>
      <c r="I133" s="20"/>
      <c r="K133" s="20"/>
      <c r="M133" s="15" t="e">
        <f t="shared" si="7"/>
        <v>#N/A</v>
      </c>
      <c r="N133" s="20"/>
      <c r="O133" s="21"/>
      <c r="P133" s="21"/>
    </row>
    <row r="134" spans="7:16">
      <c r="G134" s="20"/>
      <c r="I134" s="20"/>
      <c r="K134" s="20"/>
      <c r="M134" s="15" t="e">
        <f t="shared" si="7"/>
        <v>#N/A</v>
      </c>
      <c r="N134" s="20"/>
      <c r="O134" s="21"/>
      <c r="P134" s="21"/>
    </row>
    <row r="135" spans="7:16">
      <c r="G135" s="20"/>
      <c r="I135" s="20"/>
      <c r="K135" s="20"/>
      <c r="M135" s="15" t="e">
        <f t="shared" si="7"/>
        <v>#N/A</v>
      </c>
      <c r="N135" s="20"/>
      <c r="O135" s="21"/>
      <c r="P135" s="21"/>
    </row>
    <row r="136" spans="7:16">
      <c r="G136" s="20"/>
      <c r="I136" s="20"/>
      <c r="K136" s="20"/>
      <c r="M136" s="15" t="e">
        <f t="shared" si="7"/>
        <v>#N/A</v>
      </c>
      <c r="N136" s="20"/>
      <c r="O136" s="21"/>
      <c r="P136" s="21"/>
    </row>
    <row r="137" spans="7:16">
      <c r="G137" s="20"/>
      <c r="I137" s="20"/>
      <c r="K137" s="20"/>
      <c r="M137" s="15" t="e">
        <f t="shared" si="7"/>
        <v>#N/A</v>
      </c>
      <c r="N137" s="20"/>
      <c r="O137" s="21"/>
      <c r="P137" s="21"/>
    </row>
    <row r="138" spans="7:16">
      <c r="G138" s="20"/>
      <c r="I138" s="20"/>
      <c r="K138" s="20"/>
      <c r="M138" s="15" t="e">
        <f t="shared" si="7"/>
        <v>#N/A</v>
      </c>
      <c r="N138" s="20"/>
      <c r="O138" s="21"/>
      <c r="P138" s="21"/>
    </row>
    <row r="139" spans="7:16">
      <c r="G139" s="20"/>
      <c r="I139" s="20"/>
      <c r="K139" s="20"/>
      <c r="M139" s="15" t="e">
        <f t="shared" si="7"/>
        <v>#N/A</v>
      </c>
      <c r="N139" s="20"/>
      <c r="O139" s="21"/>
      <c r="P139" s="21"/>
    </row>
    <row r="140" spans="7:16">
      <c r="G140" s="20"/>
      <c r="I140" s="20"/>
      <c r="K140" s="20"/>
      <c r="M140" s="15" t="e">
        <f t="shared" si="7"/>
        <v>#N/A</v>
      </c>
      <c r="N140" s="20"/>
      <c r="O140" s="21"/>
      <c r="P140" s="21"/>
    </row>
    <row r="141" spans="7:16">
      <c r="G141" s="20"/>
      <c r="I141" s="20"/>
      <c r="K141" s="20"/>
      <c r="M141" s="15" t="e">
        <f t="shared" si="7"/>
        <v>#N/A</v>
      </c>
      <c r="N141" s="20"/>
      <c r="O141" s="21"/>
      <c r="P141" s="21"/>
    </row>
    <row r="142" spans="7:16">
      <c r="G142" s="20"/>
      <c r="I142" s="20"/>
      <c r="K142" s="20"/>
      <c r="M142" s="15" t="e">
        <f t="shared" si="7"/>
        <v>#N/A</v>
      </c>
      <c r="N142" s="20"/>
      <c r="O142" s="21"/>
      <c r="P142" s="21"/>
    </row>
    <row r="143" spans="7:16">
      <c r="G143" s="20"/>
      <c r="I143" s="20"/>
      <c r="K143" s="20"/>
      <c r="M143" s="15" t="e">
        <f t="shared" si="7"/>
        <v>#N/A</v>
      </c>
      <c r="N143" s="20"/>
      <c r="O143" s="21"/>
      <c r="P143" s="21"/>
    </row>
    <row r="144" spans="7:16">
      <c r="G144" s="20"/>
      <c r="I144" s="20"/>
      <c r="K144" s="20"/>
      <c r="M144" s="15" t="e">
        <f t="shared" si="7"/>
        <v>#N/A</v>
      </c>
      <c r="N144" s="20"/>
      <c r="O144" s="21"/>
      <c r="P144" s="21"/>
    </row>
    <row r="145" spans="7:16">
      <c r="G145" s="20"/>
      <c r="I145" s="20"/>
      <c r="K145" s="20"/>
      <c r="M145" s="15" t="e">
        <f t="shared" si="7"/>
        <v>#N/A</v>
      </c>
      <c r="N145" s="20"/>
      <c r="O145" s="21"/>
      <c r="P145" s="21"/>
    </row>
    <row r="146" spans="7:16">
      <c r="G146" s="20"/>
      <c r="I146" s="20"/>
      <c r="K146" s="20"/>
      <c r="M146" s="15" t="e">
        <f t="shared" si="7"/>
        <v>#N/A</v>
      </c>
      <c r="N146" s="20"/>
      <c r="O146" s="21"/>
      <c r="P146" s="21"/>
    </row>
    <row r="147" spans="7:16">
      <c r="G147" s="20"/>
      <c r="I147" s="20"/>
      <c r="K147" s="20"/>
      <c r="M147" s="15" t="e">
        <f t="shared" si="7"/>
        <v>#N/A</v>
      </c>
      <c r="N147" s="20"/>
      <c r="O147" s="21"/>
      <c r="P147" s="21"/>
    </row>
    <row r="148" spans="7:16">
      <c r="G148" s="20"/>
      <c r="I148" s="20"/>
      <c r="K148" s="20"/>
      <c r="M148" s="15" t="e">
        <f t="shared" si="7"/>
        <v>#N/A</v>
      </c>
      <c r="N148" s="20"/>
      <c r="O148" s="21"/>
      <c r="P148" s="21"/>
    </row>
    <row r="149" spans="7:16">
      <c r="G149" s="20"/>
      <c r="I149" s="20"/>
      <c r="K149" s="20"/>
      <c r="M149" s="15" t="e">
        <f t="shared" si="7"/>
        <v>#N/A</v>
      </c>
      <c r="N149" s="20"/>
      <c r="O149" s="21"/>
      <c r="P149" s="21"/>
    </row>
    <row r="150" spans="7:16">
      <c r="G150" s="20"/>
      <c r="I150" s="20"/>
      <c r="K150" s="20"/>
      <c r="M150" s="15" t="e">
        <f t="shared" si="7"/>
        <v>#N/A</v>
      </c>
      <c r="N150" s="20"/>
      <c r="O150" s="21"/>
      <c r="P150" s="21"/>
    </row>
    <row r="151" spans="7:16">
      <c r="G151" s="20"/>
      <c r="I151" s="20"/>
      <c r="K151" s="20"/>
      <c r="M151" s="15" t="e">
        <f t="shared" si="7"/>
        <v>#N/A</v>
      </c>
      <c r="N151" s="20"/>
      <c r="O151" s="21"/>
      <c r="P151" s="21"/>
    </row>
    <row r="152" spans="7:16">
      <c r="G152" s="20"/>
      <c r="I152" s="20"/>
      <c r="K152" s="20"/>
      <c r="M152" s="15" t="e">
        <f t="shared" si="7"/>
        <v>#N/A</v>
      </c>
      <c r="N152" s="20"/>
      <c r="O152" s="21"/>
      <c r="P152" s="21"/>
    </row>
    <row r="153" spans="7:16">
      <c r="G153" s="20"/>
      <c r="I153" s="20"/>
      <c r="K153" s="20"/>
      <c r="M153" s="15" t="e">
        <f t="shared" si="7"/>
        <v>#N/A</v>
      </c>
      <c r="N153" s="20"/>
      <c r="O153" s="21"/>
      <c r="P153" s="21"/>
    </row>
    <row r="154" spans="7:16">
      <c r="G154" s="20"/>
      <c r="I154" s="20"/>
      <c r="K154" s="20"/>
      <c r="M154" s="15" t="e">
        <f t="shared" si="7"/>
        <v>#N/A</v>
      </c>
      <c r="N154" s="20"/>
      <c r="O154" s="21"/>
      <c r="P154" s="21"/>
    </row>
    <row r="155" spans="7:16">
      <c r="G155" s="20"/>
      <c r="I155" s="20"/>
      <c r="K155" s="20"/>
      <c r="M155" s="15" t="e">
        <f t="shared" si="7"/>
        <v>#N/A</v>
      </c>
      <c r="N155" s="20"/>
      <c r="O155" s="21"/>
      <c r="P155" s="21"/>
    </row>
    <row r="156" spans="7:16">
      <c r="G156" s="20"/>
      <c r="I156" s="20"/>
      <c r="K156" s="20"/>
      <c r="M156" s="15" t="e">
        <f t="shared" si="7"/>
        <v>#N/A</v>
      </c>
      <c r="N156" s="20"/>
      <c r="O156" s="21"/>
      <c r="P156" s="21"/>
    </row>
    <row r="157" spans="7:16">
      <c r="G157" s="20"/>
      <c r="I157" s="20"/>
      <c r="K157" s="20"/>
      <c r="M157" s="15" t="e">
        <f t="shared" si="7"/>
        <v>#N/A</v>
      </c>
      <c r="N157" s="20"/>
      <c r="O157" s="21"/>
      <c r="P157" s="21"/>
    </row>
    <row r="158" spans="7:16">
      <c r="G158" s="20"/>
      <c r="I158" s="20"/>
      <c r="K158" s="20"/>
      <c r="M158" s="15" t="e">
        <f t="shared" si="7"/>
        <v>#N/A</v>
      </c>
      <c r="N158" s="20"/>
      <c r="O158" s="21"/>
      <c r="P158" s="21"/>
    </row>
    <row r="159" spans="7:16">
      <c r="G159" s="20"/>
      <c r="I159" s="20"/>
      <c r="K159" s="20"/>
      <c r="M159" s="15" t="e">
        <f t="shared" si="7"/>
        <v>#N/A</v>
      </c>
      <c r="N159" s="20"/>
      <c r="O159" s="21"/>
      <c r="P159" s="21"/>
    </row>
    <row r="160" spans="7:16">
      <c r="G160" s="20"/>
      <c r="I160" s="20"/>
      <c r="K160" s="20"/>
      <c r="M160" s="15" t="e">
        <f t="shared" si="7"/>
        <v>#N/A</v>
      </c>
      <c r="N160" s="20"/>
      <c r="O160" s="21"/>
      <c r="P160" s="21"/>
    </row>
    <row r="161" spans="7:16">
      <c r="G161" s="20"/>
      <c r="I161" s="20"/>
      <c r="K161" s="20"/>
      <c r="M161" s="15" t="e">
        <f t="shared" si="7"/>
        <v>#N/A</v>
      </c>
      <c r="N161" s="20"/>
      <c r="O161" s="21"/>
      <c r="P161" s="21"/>
    </row>
    <row r="162" spans="7:16">
      <c r="G162" s="20"/>
      <c r="I162" s="20"/>
      <c r="K162" s="20"/>
      <c r="M162" s="15" t="e">
        <f t="shared" si="7"/>
        <v>#N/A</v>
      </c>
      <c r="N162" s="20"/>
      <c r="O162" s="21"/>
      <c r="P162" s="21"/>
    </row>
    <row r="163" spans="7:16">
      <c r="G163" s="20"/>
      <c r="I163" s="20"/>
      <c r="K163" s="20"/>
      <c r="M163" s="15" t="e">
        <f t="shared" si="7"/>
        <v>#N/A</v>
      </c>
      <c r="N163" s="20"/>
      <c r="O163" s="21"/>
      <c r="P163" s="21"/>
    </row>
    <row r="164" spans="7:16">
      <c r="G164" s="20"/>
      <c r="I164" s="20"/>
      <c r="K164" s="20"/>
      <c r="M164" s="15" t="e">
        <f t="shared" si="7"/>
        <v>#N/A</v>
      </c>
      <c r="N164" s="20"/>
      <c r="O164" s="21"/>
      <c r="P164" s="21"/>
    </row>
    <row r="165" spans="7:16">
      <c r="G165" s="20"/>
      <c r="I165" s="20"/>
      <c r="K165" s="20"/>
      <c r="M165" s="15" t="e">
        <f t="shared" si="7"/>
        <v>#N/A</v>
      </c>
      <c r="N165" s="20"/>
      <c r="O165" s="21"/>
      <c r="P165" s="21"/>
    </row>
    <row r="166" spans="7:16">
      <c r="G166" s="20"/>
      <c r="I166" s="20"/>
      <c r="K166" s="20"/>
      <c r="M166" s="15" t="e">
        <f t="shared" si="7"/>
        <v>#N/A</v>
      </c>
      <c r="N166" s="20"/>
      <c r="O166" s="21"/>
      <c r="P166" s="21"/>
    </row>
    <row r="167" spans="7:16">
      <c r="G167" s="20"/>
      <c r="I167" s="20"/>
      <c r="K167" s="20"/>
      <c r="M167" s="15" t="e">
        <f t="shared" si="7"/>
        <v>#N/A</v>
      </c>
      <c r="N167" s="20"/>
      <c r="O167" s="21"/>
      <c r="P167" s="21"/>
    </row>
    <row r="168" spans="7:16">
      <c r="G168" s="20"/>
      <c r="I168" s="20"/>
      <c r="K168" s="20"/>
      <c r="M168" s="15" t="e">
        <f t="shared" si="7"/>
        <v>#N/A</v>
      </c>
      <c r="N168" s="20"/>
      <c r="O168" s="21"/>
      <c r="P168" s="21"/>
    </row>
    <row r="169" spans="7:16">
      <c r="G169" s="20"/>
      <c r="I169" s="20"/>
      <c r="K169" s="20"/>
      <c r="M169" s="15" t="e">
        <f t="shared" si="7"/>
        <v>#N/A</v>
      </c>
      <c r="N169" s="20"/>
      <c r="O169" s="21"/>
      <c r="P169" s="21"/>
    </row>
    <row r="170" spans="7:16">
      <c r="G170" s="20"/>
      <c r="I170" s="20"/>
      <c r="K170" s="20"/>
      <c r="M170" s="15" t="e">
        <f t="shared" si="7"/>
        <v>#N/A</v>
      </c>
      <c r="N170" s="20"/>
      <c r="O170" s="21"/>
      <c r="P170" s="21"/>
    </row>
    <row r="171" spans="7:16">
      <c r="G171" s="20"/>
      <c r="I171" s="20"/>
      <c r="K171" s="20"/>
      <c r="M171" s="15" t="e">
        <f t="shared" si="7"/>
        <v>#N/A</v>
      </c>
      <c r="N171" s="20"/>
      <c r="O171" s="21"/>
      <c r="P171" s="21"/>
    </row>
    <row r="172" spans="7:16">
      <c r="G172" s="20"/>
      <c r="I172" s="20"/>
      <c r="K172" s="20"/>
      <c r="M172" s="15" t="e">
        <f t="shared" si="7"/>
        <v>#N/A</v>
      </c>
      <c r="N172" s="20"/>
      <c r="O172" s="21"/>
      <c r="P172" s="21"/>
    </row>
    <row r="173" spans="7:16">
      <c r="G173" s="20"/>
      <c r="I173" s="20"/>
      <c r="K173" s="20"/>
      <c r="M173" s="15" t="e">
        <f t="shared" si="7"/>
        <v>#N/A</v>
      </c>
      <c r="N173" s="20"/>
      <c r="O173" s="21"/>
      <c r="P173" s="21"/>
    </row>
    <row r="174" spans="7:16">
      <c r="G174" s="20"/>
      <c r="I174" s="20"/>
      <c r="K174" s="20"/>
      <c r="M174" s="15" t="e">
        <f t="shared" si="7"/>
        <v>#N/A</v>
      </c>
      <c r="N174" s="20"/>
      <c r="O174" s="21"/>
      <c r="P174" s="21"/>
    </row>
    <row r="175" spans="7:16">
      <c r="G175" s="20"/>
      <c r="I175" s="20"/>
      <c r="K175" s="20"/>
      <c r="M175" s="15" t="e">
        <f t="shared" si="7"/>
        <v>#N/A</v>
      </c>
      <c r="N175" s="20"/>
      <c r="O175" s="21"/>
      <c r="P175" s="21"/>
    </row>
    <row r="176" spans="7:16">
      <c r="G176" s="20"/>
      <c r="I176" s="20"/>
      <c r="K176" s="20"/>
      <c r="M176" s="15" t="e">
        <f t="shared" si="7"/>
        <v>#N/A</v>
      </c>
      <c r="N176" s="20"/>
      <c r="O176" s="21"/>
      <c r="P176" s="21"/>
    </row>
    <row r="177" spans="7:16">
      <c r="G177" s="20"/>
      <c r="I177" s="20"/>
      <c r="K177" s="20"/>
      <c r="M177" s="15" t="e">
        <f t="shared" si="7"/>
        <v>#N/A</v>
      </c>
      <c r="N177" s="20"/>
      <c r="O177" s="21"/>
      <c r="P177" s="21"/>
    </row>
    <row r="178" spans="7:16">
      <c r="G178" s="20"/>
      <c r="I178" s="20"/>
      <c r="K178" s="20"/>
      <c r="M178" s="15" t="e">
        <f t="shared" si="7"/>
        <v>#N/A</v>
      </c>
      <c r="N178" s="20"/>
      <c r="O178" s="21"/>
      <c r="P178" s="21"/>
    </row>
    <row r="179" spans="7:16">
      <c r="G179" s="20"/>
      <c r="I179" s="20"/>
      <c r="K179" s="20"/>
      <c r="M179" s="15" t="e">
        <f t="shared" si="7"/>
        <v>#N/A</v>
      </c>
      <c r="N179" s="20"/>
      <c r="O179" s="21"/>
      <c r="P179" s="21"/>
    </row>
    <row r="180" spans="7:16">
      <c r="G180" s="20"/>
      <c r="I180" s="20"/>
      <c r="K180" s="20"/>
      <c r="M180" s="15" t="e">
        <f t="shared" si="7"/>
        <v>#N/A</v>
      </c>
      <c r="N180" s="20"/>
      <c r="O180" s="21"/>
      <c r="P180" s="21"/>
    </row>
    <row r="181" spans="7:16">
      <c r="G181" s="20"/>
      <c r="I181" s="20"/>
      <c r="K181" s="20"/>
      <c r="M181" s="15" t="e">
        <f t="shared" si="7"/>
        <v>#N/A</v>
      </c>
      <c r="N181" s="20"/>
      <c r="O181" s="21"/>
      <c r="P181" s="21"/>
    </row>
    <row r="182" spans="7:16">
      <c r="G182" s="20"/>
      <c r="I182" s="20"/>
      <c r="K182" s="20"/>
      <c r="M182" s="15" t="e">
        <f t="shared" si="7"/>
        <v>#N/A</v>
      </c>
      <c r="N182" s="20"/>
      <c r="O182" s="21"/>
      <c r="P182" s="21"/>
    </row>
    <row r="183" spans="7:16">
      <c r="G183" s="20"/>
      <c r="I183" s="20"/>
      <c r="K183" s="20"/>
      <c r="M183" s="15" t="e">
        <f t="shared" si="7"/>
        <v>#N/A</v>
      </c>
      <c r="N183" s="20"/>
      <c r="O183" s="21"/>
      <c r="P183" s="21"/>
    </row>
    <row r="184" spans="7:16">
      <c r="G184" s="20"/>
      <c r="I184" s="20"/>
      <c r="K184" s="20"/>
      <c r="M184" s="15" t="e">
        <f t="shared" si="7"/>
        <v>#N/A</v>
      </c>
      <c r="N184" s="20"/>
      <c r="O184" s="21"/>
      <c r="P184" s="21"/>
    </row>
    <row r="185" spans="7:16">
      <c r="G185" s="20"/>
      <c r="I185" s="20"/>
      <c r="K185" s="20"/>
      <c r="M185" s="15" t="e">
        <f t="shared" si="7"/>
        <v>#N/A</v>
      </c>
      <c r="N185" s="20"/>
      <c r="O185" s="21"/>
      <c r="P185" s="21"/>
    </row>
    <row r="186" spans="7:16">
      <c r="G186" s="20"/>
      <c r="I186" s="20"/>
      <c r="K186" s="20"/>
      <c r="M186" s="15" t="e">
        <f t="shared" si="7"/>
        <v>#N/A</v>
      </c>
      <c r="N186" s="20"/>
      <c r="O186" s="21"/>
      <c r="P186" s="21"/>
    </row>
    <row r="187" spans="7:16">
      <c r="G187" s="20"/>
      <c r="I187" s="20"/>
      <c r="K187" s="20"/>
      <c r="M187" s="15" t="e">
        <f t="shared" si="7"/>
        <v>#N/A</v>
      </c>
      <c r="N187" s="20"/>
      <c r="O187" s="21"/>
      <c r="P187" s="21"/>
    </row>
    <row r="188" spans="7:16">
      <c r="I188" s="20"/>
      <c r="M188" s="15" t="e">
        <f t="shared" si="7"/>
        <v>#N/A</v>
      </c>
      <c r="O188" s="21"/>
      <c r="P188" s="21"/>
    </row>
    <row r="189" spans="7:16">
      <c r="I189" s="20"/>
      <c r="M189" s="15" t="e">
        <f t="shared" si="7"/>
        <v>#N/A</v>
      </c>
      <c r="O189" s="21"/>
      <c r="P189" s="21"/>
    </row>
    <row r="190" spans="7:16">
      <c r="I190" s="20"/>
      <c r="M190" s="15" t="e">
        <f t="shared" si="7"/>
        <v>#N/A</v>
      </c>
      <c r="O190" s="21"/>
      <c r="P190" s="21"/>
    </row>
    <row r="191" spans="7:16">
      <c r="I191" s="20"/>
      <c r="M191" s="15" t="e">
        <f t="shared" si="7"/>
        <v>#N/A</v>
      </c>
      <c r="O191" s="21"/>
      <c r="P191" s="21"/>
    </row>
    <row r="192" spans="7:16">
      <c r="I192" s="20"/>
      <c r="M192" s="15" t="e">
        <f t="shared" si="7"/>
        <v>#N/A</v>
      </c>
      <c r="O192" s="21"/>
      <c r="P192" s="21"/>
    </row>
    <row r="193" spans="9:16">
      <c r="I193" s="20"/>
      <c r="M193" s="15" t="e">
        <f t="shared" si="7"/>
        <v>#N/A</v>
      </c>
      <c r="O193" s="21"/>
      <c r="P193" s="21"/>
    </row>
    <row r="194" spans="9:16">
      <c r="I194" s="20"/>
      <c r="M194" s="15" t="e">
        <f t="shared" si="7"/>
        <v>#N/A</v>
      </c>
      <c r="O194" s="21"/>
      <c r="P194" s="21"/>
    </row>
    <row r="195" spans="9:16">
      <c r="I195" s="20"/>
      <c r="M195" s="15" t="e">
        <f t="shared" si="7"/>
        <v>#N/A</v>
      </c>
      <c r="O195" s="21"/>
      <c r="P195" s="21"/>
    </row>
    <row r="196" spans="9:16">
      <c r="I196" s="20"/>
      <c r="M196" s="15" t="e">
        <f t="shared" ref="M196:M208" si="8">RANK(L196,L$4:L$191)</f>
        <v>#N/A</v>
      </c>
      <c r="O196" s="21"/>
      <c r="P196" s="21"/>
    </row>
    <row r="197" spans="9:16">
      <c r="I197" s="20"/>
      <c r="M197" s="15" t="e">
        <f t="shared" si="8"/>
        <v>#N/A</v>
      </c>
      <c r="O197" s="21"/>
      <c r="P197" s="21"/>
    </row>
    <row r="198" spans="9:16">
      <c r="I198" s="20"/>
      <c r="M198" s="15" t="e">
        <f t="shared" si="8"/>
        <v>#N/A</v>
      </c>
      <c r="O198" s="21"/>
      <c r="P198" s="21"/>
    </row>
    <row r="199" spans="9:16">
      <c r="I199" s="20"/>
      <c r="M199" s="15" t="e">
        <f t="shared" si="8"/>
        <v>#N/A</v>
      </c>
      <c r="O199" s="21"/>
      <c r="P199" s="21"/>
    </row>
    <row r="200" spans="9:16">
      <c r="I200" s="20"/>
      <c r="M200" s="15" t="e">
        <f t="shared" si="8"/>
        <v>#N/A</v>
      </c>
      <c r="O200" s="21"/>
      <c r="P200" s="21"/>
    </row>
    <row r="201" spans="9:16">
      <c r="I201" s="20"/>
      <c r="M201" s="15" t="e">
        <f t="shared" si="8"/>
        <v>#N/A</v>
      </c>
      <c r="O201" s="21"/>
      <c r="P201" s="21"/>
    </row>
    <row r="202" spans="9:16">
      <c r="I202" s="20"/>
      <c r="M202" s="15" t="e">
        <f t="shared" si="8"/>
        <v>#N/A</v>
      </c>
      <c r="O202" s="21"/>
      <c r="P202" s="21"/>
    </row>
    <row r="203" spans="9:16">
      <c r="I203" s="20"/>
      <c r="M203" s="15" t="e">
        <f t="shared" si="8"/>
        <v>#N/A</v>
      </c>
      <c r="O203" s="21"/>
      <c r="P203" s="21"/>
    </row>
    <row r="204" spans="9:16">
      <c r="I204" s="20"/>
      <c r="M204" s="15" t="e">
        <f t="shared" si="8"/>
        <v>#N/A</v>
      </c>
      <c r="O204" s="21"/>
      <c r="P204" s="21"/>
    </row>
    <row r="205" spans="9:16">
      <c r="I205" s="20"/>
      <c r="M205" s="15" t="e">
        <f t="shared" si="8"/>
        <v>#N/A</v>
      </c>
      <c r="O205" s="21"/>
      <c r="P205" s="21"/>
    </row>
    <row r="206" spans="9:16">
      <c r="M206" s="15" t="e">
        <f t="shared" si="8"/>
        <v>#N/A</v>
      </c>
      <c r="O206" s="21"/>
      <c r="P206" s="21"/>
    </row>
    <row r="207" spans="9:16">
      <c r="M207" s="15" t="e">
        <f t="shared" si="8"/>
        <v>#N/A</v>
      </c>
      <c r="O207" s="21"/>
      <c r="P207" s="21"/>
    </row>
    <row r="208" spans="9:16">
      <c r="M208" s="15" t="e">
        <f t="shared" si="8"/>
        <v>#N/A</v>
      </c>
      <c r="O208" s="21"/>
      <c r="P208" s="21"/>
    </row>
    <row r="209" spans="13:16">
      <c r="M209" s="15" t="e">
        <f t="shared" ref="M209:M210" si="9">RANK(L209,L$4:L$191)</f>
        <v>#N/A</v>
      </c>
      <c r="O209" s="21"/>
      <c r="P209" s="21"/>
    </row>
    <row r="210" spans="13:16">
      <c r="M210" s="15" t="e">
        <f t="shared" si="9"/>
        <v>#N/A</v>
      </c>
      <c r="O210" s="21"/>
      <c r="P210" s="21"/>
    </row>
    <row r="211" spans="13:16">
      <c r="O211" s="21"/>
      <c r="P211" s="21"/>
    </row>
    <row r="212" spans="13:16">
      <c r="O212" s="21"/>
      <c r="P212" s="21"/>
    </row>
    <row r="213" spans="13:16">
      <c r="O213" s="21"/>
      <c r="P213" s="21"/>
    </row>
    <row r="214" spans="13:16">
      <c r="O214" s="21"/>
      <c r="P214" s="21"/>
    </row>
  </sheetData>
  <sheetProtection selectLockedCells="1" selectUnlockedCells="1"/>
  <autoFilter ref="A3:W208">
    <sortState ref="A4:P208">
      <sortCondition ref="N3:N208"/>
    </sortState>
  </autoFilter>
  <conditionalFormatting sqref="R1:R65536">
    <cfRule type="duplicateValues" dxfId="3" priority="1" stopIfTrue="1"/>
  </conditionalFormatting>
  <dataValidations count="1">
    <dataValidation type="list" allowBlank="1" sqref="D4:D34">
      <formula1>TJ_Jiskra_Humpolec</formula1>
      <formula2>0</formula2>
    </dataValidation>
  </dataValidations>
  <pageMargins left="0.18" right="0.16" top="0.98402777777777772" bottom="0.98402777777777772" header="0.51180555555555551" footer="0.51180555555555551"/>
  <pageSetup paperSize="9" scale="8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3"/>
  <sheetViews>
    <sheetView zoomScaleNormal="100" workbookViewId="0">
      <selection activeCell="D37" sqref="D37"/>
    </sheetView>
  </sheetViews>
  <sheetFormatPr defaultRowHeight="12.75"/>
  <cols>
    <col min="1" max="1" width="5.140625" style="22" bestFit="1" customWidth="1"/>
    <col min="2" max="2" width="18.7109375" style="22" customWidth="1"/>
    <col min="3" max="3" width="11.7109375" style="22" customWidth="1"/>
    <col min="4" max="4" width="15.7109375" style="23" customWidth="1"/>
    <col min="5" max="5" width="11.7109375" style="23" customWidth="1"/>
    <col min="6" max="6" width="8.140625" style="24" customWidth="1"/>
    <col min="7" max="7" width="9.85546875" style="22" customWidth="1"/>
    <col min="8" max="8" width="7.28515625" style="24" customWidth="1"/>
    <col min="9" max="9" width="6.7109375" style="22" customWidth="1"/>
    <col min="10" max="10" width="15.42578125" style="24" customWidth="1"/>
    <col min="11" max="11" width="7.140625" style="22" customWidth="1"/>
    <col min="12" max="12" width="12.42578125" style="24" bestFit="1" customWidth="1"/>
    <col min="13" max="13" width="11.28515625" style="22" customWidth="1"/>
    <col min="14" max="14" width="12" style="22" customWidth="1"/>
    <col min="15" max="15" width="5.28515625" style="5" customWidth="1"/>
    <col min="16" max="16" width="5.7109375" style="5" customWidth="1"/>
    <col min="17" max="17" width="4.28515625" style="22" customWidth="1"/>
    <col min="18" max="18" width="5.140625" style="22" customWidth="1"/>
    <col min="19" max="19" width="6.28515625" style="22" customWidth="1"/>
    <col min="20" max="20" width="4.85546875" style="22" customWidth="1"/>
    <col min="21" max="21" width="6.140625" style="22" customWidth="1"/>
    <col min="22" max="22" width="6.42578125" style="22" customWidth="1"/>
    <col min="23" max="23" width="4.7109375" style="22" customWidth="1"/>
    <col min="24" max="24" width="5" style="22" customWidth="1"/>
    <col min="25" max="26" width="4.85546875" style="22" customWidth="1"/>
    <col min="27" max="255" width="8.85546875" style="22"/>
    <col min="256" max="256" width="5.140625" style="22" bestFit="1" customWidth="1"/>
    <col min="257" max="257" width="9.42578125" style="22" customWidth="1"/>
    <col min="258" max="258" width="17.5703125" style="22" customWidth="1"/>
    <col min="259" max="259" width="15.28515625" style="22" bestFit="1" customWidth="1"/>
    <col min="260" max="260" width="9.85546875" style="22" customWidth="1"/>
    <col min="261" max="261" width="7.7109375" style="22" customWidth="1"/>
    <col min="262" max="262" width="6.42578125" style="22" customWidth="1"/>
    <col min="263" max="263" width="9.42578125" style="22" bestFit="1" customWidth="1"/>
    <col min="264" max="264" width="6.42578125" style="22" customWidth="1"/>
    <col min="265" max="265" width="8.85546875" style="22"/>
    <col min="266" max="266" width="6.42578125" style="22" customWidth="1"/>
    <col min="267" max="268" width="8.42578125" style="22" customWidth="1"/>
    <col min="269" max="269" width="6.42578125" style="22" customWidth="1"/>
    <col min="270" max="270" width="10" style="22" bestFit="1" customWidth="1"/>
    <col min="271" max="272" width="11" style="22" customWidth="1"/>
    <col min="273" max="511" width="8.85546875" style="22"/>
    <col min="512" max="512" width="5.140625" style="22" bestFit="1" customWidth="1"/>
    <col min="513" max="513" width="9.42578125" style="22" customWidth="1"/>
    <col min="514" max="514" width="17.5703125" style="22" customWidth="1"/>
    <col min="515" max="515" width="15.28515625" style="22" bestFit="1" customWidth="1"/>
    <col min="516" max="516" width="9.85546875" style="22" customWidth="1"/>
    <col min="517" max="517" width="7.7109375" style="22" customWidth="1"/>
    <col min="518" max="518" width="6.42578125" style="22" customWidth="1"/>
    <col min="519" max="519" width="9.42578125" style="22" bestFit="1" customWidth="1"/>
    <col min="520" max="520" width="6.42578125" style="22" customWidth="1"/>
    <col min="521" max="521" width="8.85546875" style="22"/>
    <col min="522" max="522" width="6.42578125" style="22" customWidth="1"/>
    <col min="523" max="524" width="8.42578125" style="22" customWidth="1"/>
    <col min="525" max="525" width="6.42578125" style="22" customWidth="1"/>
    <col min="526" max="526" width="10" style="22" bestFit="1" customWidth="1"/>
    <col min="527" max="528" width="11" style="22" customWidth="1"/>
    <col min="529" max="767" width="8.85546875" style="22"/>
    <col min="768" max="768" width="5.140625" style="22" bestFit="1" customWidth="1"/>
    <col min="769" max="769" width="9.42578125" style="22" customWidth="1"/>
    <col min="770" max="770" width="17.5703125" style="22" customWidth="1"/>
    <col min="771" max="771" width="15.28515625" style="22" bestFit="1" customWidth="1"/>
    <col min="772" max="772" width="9.85546875" style="22" customWidth="1"/>
    <col min="773" max="773" width="7.7109375" style="22" customWidth="1"/>
    <col min="774" max="774" width="6.42578125" style="22" customWidth="1"/>
    <col min="775" max="775" width="9.42578125" style="22" bestFit="1" customWidth="1"/>
    <col min="776" max="776" width="6.42578125" style="22" customWidth="1"/>
    <col min="777" max="777" width="8.85546875" style="22"/>
    <col min="778" max="778" width="6.42578125" style="22" customWidth="1"/>
    <col min="779" max="780" width="8.42578125" style="22" customWidth="1"/>
    <col min="781" max="781" width="6.42578125" style="22" customWidth="1"/>
    <col min="782" max="782" width="10" style="22" bestFit="1" customWidth="1"/>
    <col min="783" max="784" width="11" style="22" customWidth="1"/>
    <col min="785" max="1023" width="8.85546875" style="22"/>
    <col min="1024" max="1024" width="5.140625" style="22" bestFit="1" customWidth="1"/>
    <col min="1025" max="1025" width="9.42578125" style="22" customWidth="1"/>
    <col min="1026" max="1026" width="17.5703125" style="22" customWidth="1"/>
    <col min="1027" max="1027" width="15.28515625" style="22" bestFit="1" customWidth="1"/>
    <col min="1028" max="1028" width="9.85546875" style="22" customWidth="1"/>
    <col min="1029" max="1029" width="7.7109375" style="22" customWidth="1"/>
    <col min="1030" max="1030" width="6.42578125" style="22" customWidth="1"/>
    <col min="1031" max="1031" width="9.42578125" style="22" bestFit="1" customWidth="1"/>
    <col min="1032" max="1032" width="6.42578125" style="22" customWidth="1"/>
    <col min="1033" max="1033" width="8.85546875" style="22"/>
    <col min="1034" max="1034" width="6.42578125" style="22" customWidth="1"/>
    <col min="1035" max="1036" width="8.42578125" style="22" customWidth="1"/>
    <col min="1037" max="1037" width="6.42578125" style="22" customWidth="1"/>
    <col min="1038" max="1038" width="10" style="22" bestFit="1" customWidth="1"/>
    <col min="1039" max="1040" width="11" style="22" customWidth="1"/>
    <col min="1041" max="1279" width="8.85546875" style="22"/>
    <col min="1280" max="1280" width="5.140625" style="22" bestFit="1" customWidth="1"/>
    <col min="1281" max="1281" width="9.42578125" style="22" customWidth="1"/>
    <col min="1282" max="1282" width="17.5703125" style="22" customWidth="1"/>
    <col min="1283" max="1283" width="15.28515625" style="22" bestFit="1" customWidth="1"/>
    <col min="1284" max="1284" width="9.85546875" style="22" customWidth="1"/>
    <col min="1285" max="1285" width="7.7109375" style="22" customWidth="1"/>
    <col min="1286" max="1286" width="6.42578125" style="22" customWidth="1"/>
    <col min="1287" max="1287" width="9.42578125" style="22" bestFit="1" customWidth="1"/>
    <col min="1288" max="1288" width="6.42578125" style="22" customWidth="1"/>
    <col min="1289" max="1289" width="8.85546875" style="22"/>
    <col min="1290" max="1290" width="6.42578125" style="22" customWidth="1"/>
    <col min="1291" max="1292" width="8.42578125" style="22" customWidth="1"/>
    <col min="1293" max="1293" width="6.42578125" style="22" customWidth="1"/>
    <col min="1294" max="1294" width="10" style="22" bestFit="1" customWidth="1"/>
    <col min="1295" max="1296" width="11" style="22" customWidth="1"/>
    <col min="1297" max="1535" width="8.85546875" style="22"/>
    <col min="1536" max="1536" width="5.140625" style="22" bestFit="1" customWidth="1"/>
    <col min="1537" max="1537" width="9.42578125" style="22" customWidth="1"/>
    <col min="1538" max="1538" width="17.5703125" style="22" customWidth="1"/>
    <col min="1539" max="1539" width="15.28515625" style="22" bestFit="1" customWidth="1"/>
    <col min="1540" max="1540" width="9.85546875" style="22" customWidth="1"/>
    <col min="1541" max="1541" width="7.7109375" style="22" customWidth="1"/>
    <col min="1542" max="1542" width="6.42578125" style="22" customWidth="1"/>
    <col min="1543" max="1543" width="9.42578125" style="22" bestFit="1" customWidth="1"/>
    <col min="1544" max="1544" width="6.42578125" style="22" customWidth="1"/>
    <col min="1545" max="1545" width="8.85546875" style="22"/>
    <col min="1546" max="1546" width="6.42578125" style="22" customWidth="1"/>
    <col min="1547" max="1548" width="8.42578125" style="22" customWidth="1"/>
    <col min="1549" max="1549" width="6.42578125" style="22" customWidth="1"/>
    <col min="1550" max="1550" width="10" style="22" bestFit="1" customWidth="1"/>
    <col min="1551" max="1552" width="11" style="22" customWidth="1"/>
    <col min="1553" max="1791" width="8.85546875" style="22"/>
    <col min="1792" max="1792" width="5.140625" style="22" bestFit="1" customWidth="1"/>
    <col min="1793" max="1793" width="9.42578125" style="22" customWidth="1"/>
    <col min="1794" max="1794" width="17.5703125" style="22" customWidth="1"/>
    <col min="1795" max="1795" width="15.28515625" style="22" bestFit="1" customWidth="1"/>
    <col min="1796" max="1796" width="9.85546875" style="22" customWidth="1"/>
    <col min="1797" max="1797" width="7.7109375" style="22" customWidth="1"/>
    <col min="1798" max="1798" width="6.42578125" style="22" customWidth="1"/>
    <col min="1799" max="1799" width="9.42578125" style="22" bestFit="1" customWidth="1"/>
    <col min="1800" max="1800" width="6.42578125" style="22" customWidth="1"/>
    <col min="1801" max="1801" width="8.85546875" style="22"/>
    <col min="1802" max="1802" width="6.42578125" style="22" customWidth="1"/>
    <col min="1803" max="1804" width="8.42578125" style="22" customWidth="1"/>
    <col min="1805" max="1805" width="6.42578125" style="22" customWidth="1"/>
    <col min="1806" max="1806" width="10" style="22" bestFit="1" customWidth="1"/>
    <col min="1807" max="1808" width="11" style="22" customWidth="1"/>
    <col min="1809" max="2047" width="8.85546875" style="22"/>
    <col min="2048" max="2048" width="5.140625" style="22" bestFit="1" customWidth="1"/>
    <col min="2049" max="2049" width="9.42578125" style="22" customWidth="1"/>
    <col min="2050" max="2050" width="17.5703125" style="22" customWidth="1"/>
    <col min="2051" max="2051" width="15.28515625" style="22" bestFit="1" customWidth="1"/>
    <col min="2052" max="2052" width="9.85546875" style="22" customWidth="1"/>
    <col min="2053" max="2053" width="7.7109375" style="22" customWidth="1"/>
    <col min="2054" max="2054" width="6.42578125" style="22" customWidth="1"/>
    <col min="2055" max="2055" width="9.42578125" style="22" bestFit="1" customWidth="1"/>
    <col min="2056" max="2056" width="6.42578125" style="22" customWidth="1"/>
    <col min="2057" max="2057" width="8.85546875" style="22"/>
    <col min="2058" max="2058" width="6.42578125" style="22" customWidth="1"/>
    <col min="2059" max="2060" width="8.42578125" style="22" customWidth="1"/>
    <col min="2061" max="2061" width="6.42578125" style="22" customWidth="1"/>
    <col min="2062" max="2062" width="10" style="22" bestFit="1" customWidth="1"/>
    <col min="2063" max="2064" width="11" style="22" customWidth="1"/>
    <col min="2065" max="2303" width="8.85546875" style="22"/>
    <col min="2304" max="2304" width="5.140625" style="22" bestFit="1" customWidth="1"/>
    <col min="2305" max="2305" width="9.42578125" style="22" customWidth="1"/>
    <col min="2306" max="2306" width="17.5703125" style="22" customWidth="1"/>
    <col min="2307" max="2307" width="15.28515625" style="22" bestFit="1" customWidth="1"/>
    <col min="2308" max="2308" width="9.85546875" style="22" customWidth="1"/>
    <col min="2309" max="2309" width="7.7109375" style="22" customWidth="1"/>
    <col min="2310" max="2310" width="6.42578125" style="22" customWidth="1"/>
    <col min="2311" max="2311" width="9.42578125" style="22" bestFit="1" customWidth="1"/>
    <col min="2312" max="2312" width="6.42578125" style="22" customWidth="1"/>
    <col min="2313" max="2313" width="8.85546875" style="22"/>
    <col min="2314" max="2314" width="6.42578125" style="22" customWidth="1"/>
    <col min="2315" max="2316" width="8.42578125" style="22" customWidth="1"/>
    <col min="2317" max="2317" width="6.42578125" style="22" customWidth="1"/>
    <col min="2318" max="2318" width="10" style="22" bestFit="1" customWidth="1"/>
    <col min="2319" max="2320" width="11" style="22" customWidth="1"/>
    <col min="2321" max="2559" width="8.85546875" style="22"/>
    <col min="2560" max="2560" width="5.140625" style="22" bestFit="1" customWidth="1"/>
    <col min="2561" max="2561" width="9.42578125" style="22" customWidth="1"/>
    <col min="2562" max="2562" width="17.5703125" style="22" customWidth="1"/>
    <col min="2563" max="2563" width="15.28515625" style="22" bestFit="1" customWidth="1"/>
    <col min="2564" max="2564" width="9.85546875" style="22" customWidth="1"/>
    <col min="2565" max="2565" width="7.7109375" style="22" customWidth="1"/>
    <col min="2566" max="2566" width="6.42578125" style="22" customWidth="1"/>
    <col min="2567" max="2567" width="9.42578125" style="22" bestFit="1" customWidth="1"/>
    <col min="2568" max="2568" width="6.42578125" style="22" customWidth="1"/>
    <col min="2569" max="2569" width="8.85546875" style="22"/>
    <col min="2570" max="2570" width="6.42578125" style="22" customWidth="1"/>
    <col min="2571" max="2572" width="8.42578125" style="22" customWidth="1"/>
    <col min="2573" max="2573" width="6.42578125" style="22" customWidth="1"/>
    <col min="2574" max="2574" width="10" style="22" bestFit="1" customWidth="1"/>
    <col min="2575" max="2576" width="11" style="22" customWidth="1"/>
    <col min="2577" max="2815" width="8.85546875" style="22"/>
    <col min="2816" max="2816" width="5.140625" style="22" bestFit="1" customWidth="1"/>
    <col min="2817" max="2817" width="9.42578125" style="22" customWidth="1"/>
    <col min="2818" max="2818" width="17.5703125" style="22" customWidth="1"/>
    <col min="2819" max="2819" width="15.28515625" style="22" bestFit="1" customWidth="1"/>
    <col min="2820" max="2820" width="9.85546875" style="22" customWidth="1"/>
    <col min="2821" max="2821" width="7.7109375" style="22" customWidth="1"/>
    <col min="2822" max="2822" width="6.42578125" style="22" customWidth="1"/>
    <col min="2823" max="2823" width="9.42578125" style="22" bestFit="1" customWidth="1"/>
    <col min="2824" max="2824" width="6.42578125" style="22" customWidth="1"/>
    <col min="2825" max="2825" width="8.85546875" style="22"/>
    <col min="2826" max="2826" width="6.42578125" style="22" customWidth="1"/>
    <col min="2827" max="2828" width="8.42578125" style="22" customWidth="1"/>
    <col min="2829" max="2829" width="6.42578125" style="22" customWidth="1"/>
    <col min="2830" max="2830" width="10" style="22" bestFit="1" customWidth="1"/>
    <col min="2831" max="2832" width="11" style="22" customWidth="1"/>
    <col min="2833" max="3071" width="8.85546875" style="22"/>
    <col min="3072" max="3072" width="5.140625" style="22" bestFit="1" customWidth="1"/>
    <col min="3073" max="3073" width="9.42578125" style="22" customWidth="1"/>
    <col min="3074" max="3074" width="17.5703125" style="22" customWidth="1"/>
    <col min="3075" max="3075" width="15.28515625" style="22" bestFit="1" customWidth="1"/>
    <col min="3076" max="3076" width="9.85546875" style="22" customWidth="1"/>
    <col min="3077" max="3077" width="7.7109375" style="22" customWidth="1"/>
    <col min="3078" max="3078" width="6.42578125" style="22" customWidth="1"/>
    <col min="3079" max="3079" width="9.42578125" style="22" bestFit="1" customWidth="1"/>
    <col min="3080" max="3080" width="6.42578125" style="22" customWidth="1"/>
    <col min="3081" max="3081" width="8.85546875" style="22"/>
    <col min="3082" max="3082" width="6.42578125" style="22" customWidth="1"/>
    <col min="3083" max="3084" width="8.42578125" style="22" customWidth="1"/>
    <col min="3085" max="3085" width="6.42578125" style="22" customWidth="1"/>
    <col min="3086" max="3086" width="10" style="22" bestFit="1" customWidth="1"/>
    <col min="3087" max="3088" width="11" style="22" customWidth="1"/>
    <col min="3089" max="3327" width="8.85546875" style="22"/>
    <col min="3328" max="3328" width="5.140625" style="22" bestFit="1" customWidth="1"/>
    <col min="3329" max="3329" width="9.42578125" style="22" customWidth="1"/>
    <col min="3330" max="3330" width="17.5703125" style="22" customWidth="1"/>
    <col min="3331" max="3331" width="15.28515625" style="22" bestFit="1" customWidth="1"/>
    <col min="3332" max="3332" width="9.85546875" style="22" customWidth="1"/>
    <col min="3333" max="3333" width="7.7109375" style="22" customWidth="1"/>
    <col min="3334" max="3334" width="6.42578125" style="22" customWidth="1"/>
    <col min="3335" max="3335" width="9.42578125" style="22" bestFit="1" customWidth="1"/>
    <col min="3336" max="3336" width="6.42578125" style="22" customWidth="1"/>
    <col min="3337" max="3337" width="8.85546875" style="22"/>
    <col min="3338" max="3338" width="6.42578125" style="22" customWidth="1"/>
    <col min="3339" max="3340" width="8.42578125" style="22" customWidth="1"/>
    <col min="3341" max="3341" width="6.42578125" style="22" customWidth="1"/>
    <col min="3342" max="3342" width="10" style="22" bestFit="1" customWidth="1"/>
    <col min="3343" max="3344" width="11" style="22" customWidth="1"/>
    <col min="3345" max="3583" width="8.85546875" style="22"/>
    <col min="3584" max="3584" width="5.140625" style="22" bestFit="1" customWidth="1"/>
    <col min="3585" max="3585" width="9.42578125" style="22" customWidth="1"/>
    <col min="3586" max="3586" width="17.5703125" style="22" customWidth="1"/>
    <col min="3587" max="3587" width="15.28515625" style="22" bestFit="1" customWidth="1"/>
    <col min="3588" max="3588" width="9.85546875" style="22" customWidth="1"/>
    <col min="3589" max="3589" width="7.7109375" style="22" customWidth="1"/>
    <col min="3590" max="3590" width="6.42578125" style="22" customWidth="1"/>
    <col min="3591" max="3591" width="9.42578125" style="22" bestFit="1" customWidth="1"/>
    <col min="3592" max="3592" width="6.42578125" style="22" customWidth="1"/>
    <col min="3593" max="3593" width="8.85546875" style="22"/>
    <col min="3594" max="3594" width="6.42578125" style="22" customWidth="1"/>
    <col min="3595" max="3596" width="8.42578125" style="22" customWidth="1"/>
    <col min="3597" max="3597" width="6.42578125" style="22" customWidth="1"/>
    <col min="3598" max="3598" width="10" style="22" bestFit="1" customWidth="1"/>
    <col min="3599" max="3600" width="11" style="22" customWidth="1"/>
    <col min="3601" max="3839" width="8.85546875" style="22"/>
    <col min="3840" max="3840" width="5.140625" style="22" bestFit="1" customWidth="1"/>
    <col min="3841" max="3841" width="9.42578125" style="22" customWidth="1"/>
    <col min="3842" max="3842" width="17.5703125" style="22" customWidth="1"/>
    <col min="3843" max="3843" width="15.28515625" style="22" bestFit="1" customWidth="1"/>
    <col min="3844" max="3844" width="9.85546875" style="22" customWidth="1"/>
    <col min="3845" max="3845" width="7.7109375" style="22" customWidth="1"/>
    <col min="3846" max="3846" width="6.42578125" style="22" customWidth="1"/>
    <col min="3847" max="3847" width="9.42578125" style="22" bestFit="1" customWidth="1"/>
    <col min="3848" max="3848" width="6.42578125" style="22" customWidth="1"/>
    <col min="3849" max="3849" width="8.85546875" style="22"/>
    <col min="3850" max="3850" width="6.42578125" style="22" customWidth="1"/>
    <col min="3851" max="3852" width="8.42578125" style="22" customWidth="1"/>
    <col min="3853" max="3853" width="6.42578125" style="22" customWidth="1"/>
    <col min="3854" max="3854" width="10" style="22" bestFit="1" customWidth="1"/>
    <col min="3855" max="3856" width="11" style="22" customWidth="1"/>
    <col min="3857" max="4095" width="8.85546875" style="22"/>
    <col min="4096" max="4096" width="5.140625" style="22" bestFit="1" customWidth="1"/>
    <col min="4097" max="4097" width="9.42578125" style="22" customWidth="1"/>
    <col min="4098" max="4098" width="17.5703125" style="22" customWidth="1"/>
    <col min="4099" max="4099" width="15.28515625" style="22" bestFit="1" customWidth="1"/>
    <col min="4100" max="4100" width="9.85546875" style="22" customWidth="1"/>
    <col min="4101" max="4101" width="7.7109375" style="22" customWidth="1"/>
    <col min="4102" max="4102" width="6.42578125" style="22" customWidth="1"/>
    <col min="4103" max="4103" width="9.42578125" style="22" bestFit="1" customWidth="1"/>
    <col min="4104" max="4104" width="6.42578125" style="22" customWidth="1"/>
    <col min="4105" max="4105" width="8.85546875" style="22"/>
    <col min="4106" max="4106" width="6.42578125" style="22" customWidth="1"/>
    <col min="4107" max="4108" width="8.42578125" style="22" customWidth="1"/>
    <col min="4109" max="4109" width="6.42578125" style="22" customWidth="1"/>
    <col min="4110" max="4110" width="10" style="22" bestFit="1" customWidth="1"/>
    <col min="4111" max="4112" width="11" style="22" customWidth="1"/>
    <col min="4113" max="4351" width="8.85546875" style="22"/>
    <col min="4352" max="4352" width="5.140625" style="22" bestFit="1" customWidth="1"/>
    <col min="4353" max="4353" width="9.42578125" style="22" customWidth="1"/>
    <col min="4354" max="4354" width="17.5703125" style="22" customWidth="1"/>
    <col min="4355" max="4355" width="15.28515625" style="22" bestFit="1" customWidth="1"/>
    <col min="4356" max="4356" width="9.85546875" style="22" customWidth="1"/>
    <col min="4357" max="4357" width="7.7109375" style="22" customWidth="1"/>
    <col min="4358" max="4358" width="6.42578125" style="22" customWidth="1"/>
    <col min="4359" max="4359" width="9.42578125" style="22" bestFit="1" customWidth="1"/>
    <col min="4360" max="4360" width="6.42578125" style="22" customWidth="1"/>
    <col min="4361" max="4361" width="8.85546875" style="22"/>
    <col min="4362" max="4362" width="6.42578125" style="22" customWidth="1"/>
    <col min="4363" max="4364" width="8.42578125" style="22" customWidth="1"/>
    <col min="4365" max="4365" width="6.42578125" style="22" customWidth="1"/>
    <col min="4366" max="4366" width="10" style="22" bestFit="1" customWidth="1"/>
    <col min="4367" max="4368" width="11" style="22" customWidth="1"/>
    <col min="4369" max="4607" width="8.85546875" style="22"/>
    <col min="4608" max="4608" width="5.140625" style="22" bestFit="1" customWidth="1"/>
    <col min="4609" max="4609" width="9.42578125" style="22" customWidth="1"/>
    <col min="4610" max="4610" width="17.5703125" style="22" customWidth="1"/>
    <col min="4611" max="4611" width="15.28515625" style="22" bestFit="1" customWidth="1"/>
    <col min="4612" max="4612" width="9.85546875" style="22" customWidth="1"/>
    <col min="4613" max="4613" width="7.7109375" style="22" customWidth="1"/>
    <col min="4614" max="4614" width="6.42578125" style="22" customWidth="1"/>
    <col min="4615" max="4615" width="9.42578125" style="22" bestFit="1" customWidth="1"/>
    <col min="4616" max="4616" width="6.42578125" style="22" customWidth="1"/>
    <col min="4617" max="4617" width="8.85546875" style="22"/>
    <col min="4618" max="4618" width="6.42578125" style="22" customWidth="1"/>
    <col min="4619" max="4620" width="8.42578125" style="22" customWidth="1"/>
    <col min="4621" max="4621" width="6.42578125" style="22" customWidth="1"/>
    <col min="4622" max="4622" width="10" style="22" bestFit="1" customWidth="1"/>
    <col min="4623" max="4624" width="11" style="22" customWidth="1"/>
    <col min="4625" max="4863" width="8.85546875" style="22"/>
    <col min="4864" max="4864" width="5.140625" style="22" bestFit="1" customWidth="1"/>
    <col min="4865" max="4865" width="9.42578125" style="22" customWidth="1"/>
    <col min="4866" max="4866" width="17.5703125" style="22" customWidth="1"/>
    <col min="4867" max="4867" width="15.28515625" style="22" bestFit="1" customWidth="1"/>
    <col min="4868" max="4868" width="9.85546875" style="22" customWidth="1"/>
    <col min="4869" max="4869" width="7.7109375" style="22" customWidth="1"/>
    <col min="4870" max="4870" width="6.42578125" style="22" customWidth="1"/>
    <col min="4871" max="4871" width="9.42578125" style="22" bestFit="1" customWidth="1"/>
    <col min="4872" max="4872" width="6.42578125" style="22" customWidth="1"/>
    <col min="4873" max="4873" width="8.85546875" style="22"/>
    <col min="4874" max="4874" width="6.42578125" style="22" customWidth="1"/>
    <col min="4875" max="4876" width="8.42578125" style="22" customWidth="1"/>
    <col min="4877" max="4877" width="6.42578125" style="22" customWidth="1"/>
    <col min="4878" max="4878" width="10" style="22" bestFit="1" customWidth="1"/>
    <col min="4879" max="4880" width="11" style="22" customWidth="1"/>
    <col min="4881" max="5119" width="8.85546875" style="22"/>
    <col min="5120" max="5120" width="5.140625" style="22" bestFit="1" customWidth="1"/>
    <col min="5121" max="5121" width="9.42578125" style="22" customWidth="1"/>
    <col min="5122" max="5122" width="17.5703125" style="22" customWidth="1"/>
    <col min="5123" max="5123" width="15.28515625" style="22" bestFit="1" customWidth="1"/>
    <col min="5124" max="5124" width="9.85546875" style="22" customWidth="1"/>
    <col min="5125" max="5125" width="7.7109375" style="22" customWidth="1"/>
    <col min="5126" max="5126" width="6.42578125" style="22" customWidth="1"/>
    <col min="5127" max="5127" width="9.42578125" style="22" bestFit="1" customWidth="1"/>
    <col min="5128" max="5128" width="6.42578125" style="22" customWidth="1"/>
    <col min="5129" max="5129" width="8.85546875" style="22"/>
    <col min="5130" max="5130" width="6.42578125" style="22" customWidth="1"/>
    <col min="5131" max="5132" width="8.42578125" style="22" customWidth="1"/>
    <col min="5133" max="5133" width="6.42578125" style="22" customWidth="1"/>
    <col min="5134" max="5134" width="10" style="22" bestFit="1" customWidth="1"/>
    <col min="5135" max="5136" width="11" style="22" customWidth="1"/>
    <col min="5137" max="5375" width="8.85546875" style="22"/>
    <col min="5376" max="5376" width="5.140625" style="22" bestFit="1" customWidth="1"/>
    <col min="5377" max="5377" width="9.42578125" style="22" customWidth="1"/>
    <col min="5378" max="5378" width="17.5703125" style="22" customWidth="1"/>
    <col min="5379" max="5379" width="15.28515625" style="22" bestFit="1" customWidth="1"/>
    <col min="5380" max="5380" width="9.85546875" style="22" customWidth="1"/>
    <col min="5381" max="5381" width="7.7109375" style="22" customWidth="1"/>
    <col min="5382" max="5382" width="6.42578125" style="22" customWidth="1"/>
    <col min="5383" max="5383" width="9.42578125" style="22" bestFit="1" customWidth="1"/>
    <col min="5384" max="5384" width="6.42578125" style="22" customWidth="1"/>
    <col min="5385" max="5385" width="8.85546875" style="22"/>
    <col min="5386" max="5386" width="6.42578125" style="22" customWidth="1"/>
    <col min="5387" max="5388" width="8.42578125" style="22" customWidth="1"/>
    <col min="5389" max="5389" width="6.42578125" style="22" customWidth="1"/>
    <col min="5390" max="5390" width="10" style="22" bestFit="1" customWidth="1"/>
    <col min="5391" max="5392" width="11" style="22" customWidth="1"/>
    <col min="5393" max="5631" width="8.85546875" style="22"/>
    <col min="5632" max="5632" width="5.140625" style="22" bestFit="1" customWidth="1"/>
    <col min="5633" max="5633" width="9.42578125" style="22" customWidth="1"/>
    <col min="5634" max="5634" width="17.5703125" style="22" customWidth="1"/>
    <col min="5635" max="5635" width="15.28515625" style="22" bestFit="1" customWidth="1"/>
    <col min="5636" max="5636" width="9.85546875" style="22" customWidth="1"/>
    <col min="5637" max="5637" width="7.7109375" style="22" customWidth="1"/>
    <col min="5638" max="5638" width="6.42578125" style="22" customWidth="1"/>
    <col min="5639" max="5639" width="9.42578125" style="22" bestFit="1" customWidth="1"/>
    <col min="5640" max="5640" width="6.42578125" style="22" customWidth="1"/>
    <col min="5641" max="5641" width="8.85546875" style="22"/>
    <col min="5642" max="5642" width="6.42578125" style="22" customWidth="1"/>
    <col min="5643" max="5644" width="8.42578125" style="22" customWidth="1"/>
    <col min="5645" max="5645" width="6.42578125" style="22" customWidth="1"/>
    <col min="5646" max="5646" width="10" style="22" bestFit="1" customWidth="1"/>
    <col min="5647" max="5648" width="11" style="22" customWidth="1"/>
    <col min="5649" max="5887" width="8.85546875" style="22"/>
    <col min="5888" max="5888" width="5.140625" style="22" bestFit="1" customWidth="1"/>
    <col min="5889" max="5889" width="9.42578125" style="22" customWidth="1"/>
    <col min="5890" max="5890" width="17.5703125" style="22" customWidth="1"/>
    <col min="5891" max="5891" width="15.28515625" style="22" bestFit="1" customWidth="1"/>
    <col min="5892" max="5892" width="9.85546875" style="22" customWidth="1"/>
    <col min="5893" max="5893" width="7.7109375" style="22" customWidth="1"/>
    <col min="5894" max="5894" width="6.42578125" style="22" customWidth="1"/>
    <col min="5895" max="5895" width="9.42578125" style="22" bestFit="1" customWidth="1"/>
    <col min="5896" max="5896" width="6.42578125" style="22" customWidth="1"/>
    <col min="5897" max="5897" width="8.85546875" style="22"/>
    <col min="5898" max="5898" width="6.42578125" style="22" customWidth="1"/>
    <col min="5899" max="5900" width="8.42578125" style="22" customWidth="1"/>
    <col min="5901" max="5901" width="6.42578125" style="22" customWidth="1"/>
    <col min="5902" max="5902" width="10" style="22" bestFit="1" customWidth="1"/>
    <col min="5903" max="5904" width="11" style="22" customWidth="1"/>
    <col min="5905" max="6143" width="8.85546875" style="22"/>
    <col min="6144" max="6144" width="5.140625" style="22" bestFit="1" customWidth="1"/>
    <col min="6145" max="6145" width="9.42578125" style="22" customWidth="1"/>
    <col min="6146" max="6146" width="17.5703125" style="22" customWidth="1"/>
    <col min="6147" max="6147" width="15.28515625" style="22" bestFit="1" customWidth="1"/>
    <col min="6148" max="6148" width="9.85546875" style="22" customWidth="1"/>
    <col min="6149" max="6149" width="7.7109375" style="22" customWidth="1"/>
    <col min="6150" max="6150" width="6.42578125" style="22" customWidth="1"/>
    <col min="6151" max="6151" width="9.42578125" style="22" bestFit="1" customWidth="1"/>
    <col min="6152" max="6152" width="6.42578125" style="22" customWidth="1"/>
    <col min="6153" max="6153" width="8.85546875" style="22"/>
    <col min="6154" max="6154" width="6.42578125" style="22" customWidth="1"/>
    <col min="6155" max="6156" width="8.42578125" style="22" customWidth="1"/>
    <col min="6157" max="6157" width="6.42578125" style="22" customWidth="1"/>
    <col min="6158" max="6158" width="10" style="22" bestFit="1" customWidth="1"/>
    <col min="6159" max="6160" width="11" style="22" customWidth="1"/>
    <col min="6161" max="6399" width="8.85546875" style="22"/>
    <col min="6400" max="6400" width="5.140625" style="22" bestFit="1" customWidth="1"/>
    <col min="6401" max="6401" width="9.42578125" style="22" customWidth="1"/>
    <col min="6402" max="6402" width="17.5703125" style="22" customWidth="1"/>
    <col min="6403" max="6403" width="15.28515625" style="22" bestFit="1" customWidth="1"/>
    <col min="6404" max="6404" width="9.85546875" style="22" customWidth="1"/>
    <col min="6405" max="6405" width="7.7109375" style="22" customWidth="1"/>
    <col min="6406" max="6406" width="6.42578125" style="22" customWidth="1"/>
    <col min="6407" max="6407" width="9.42578125" style="22" bestFit="1" customWidth="1"/>
    <col min="6408" max="6408" width="6.42578125" style="22" customWidth="1"/>
    <col min="6409" max="6409" width="8.85546875" style="22"/>
    <col min="6410" max="6410" width="6.42578125" style="22" customWidth="1"/>
    <col min="6411" max="6412" width="8.42578125" style="22" customWidth="1"/>
    <col min="6413" max="6413" width="6.42578125" style="22" customWidth="1"/>
    <col min="6414" max="6414" width="10" style="22" bestFit="1" customWidth="1"/>
    <col min="6415" max="6416" width="11" style="22" customWidth="1"/>
    <col min="6417" max="6655" width="8.85546875" style="22"/>
    <col min="6656" max="6656" width="5.140625" style="22" bestFit="1" customWidth="1"/>
    <col min="6657" max="6657" width="9.42578125" style="22" customWidth="1"/>
    <col min="6658" max="6658" width="17.5703125" style="22" customWidth="1"/>
    <col min="6659" max="6659" width="15.28515625" style="22" bestFit="1" customWidth="1"/>
    <col min="6660" max="6660" width="9.85546875" style="22" customWidth="1"/>
    <col min="6661" max="6661" width="7.7109375" style="22" customWidth="1"/>
    <col min="6662" max="6662" width="6.42578125" style="22" customWidth="1"/>
    <col min="6663" max="6663" width="9.42578125" style="22" bestFit="1" customWidth="1"/>
    <col min="6664" max="6664" width="6.42578125" style="22" customWidth="1"/>
    <col min="6665" max="6665" width="8.85546875" style="22"/>
    <col min="6666" max="6666" width="6.42578125" style="22" customWidth="1"/>
    <col min="6667" max="6668" width="8.42578125" style="22" customWidth="1"/>
    <col min="6669" max="6669" width="6.42578125" style="22" customWidth="1"/>
    <col min="6670" max="6670" width="10" style="22" bestFit="1" customWidth="1"/>
    <col min="6671" max="6672" width="11" style="22" customWidth="1"/>
    <col min="6673" max="6911" width="8.85546875" style="22"/>
    <col min="6912" max="6912" width="5.140625" style="22" bestFit="1" customWidth="1"/>
    <col min="6913" max="6913" width="9.42578125" style="22" customWidth="1"/>
    <col min="6914" max="6914" width="17.5703125" style="22" customWidth="1"/>
    <col min="6915" max="6915" width="15.28515625" style="22" bestFit="1" customWidth="1"/>
    <col min="6916" max="6916" width="9.85546875" style="22" customWidth="1"/>
    <col min="6917" max="6917" width="7.7109375" style="22" customWidth="1"/>
    <col min="6918" max="6918" width="6.42578125" style="22" customWidth="1"/>
    <col min="6919" max="6919" width="9.42578125" style="22" bestFit="1" customWidth="1"/>
    <col min="6920" max="6920" width="6.42578125" style="22" customWidth="1"/>
    <col min="6921" max="6921" width="8.85546875" style="22"/>
    <col min="6922" max="6922" width="6.42578125" style="22" customWidth="1"/>
    <col min="6923" max="6924" width="8.42578125" style="22" customWidth="1"/>
    <col min="6925" max="6925" width="6.42578125" style="22" customWidth="1"/>
    <col min="6926" max="6926" width="10" style="22" bestFit="1" customWidth="1"/>
    <col min="6927" max="6928" width="11" style="22" customWidth="1"/>
    <col min="6929" max="7167" width="8.85546875" style="22"/>
    <col min="7168" max="7168" width="5.140625" style="22" bestFit="1" customWidth="1"/>
    <col min="7169" max="7169" width="9.42578125" style="22" customWidth="1"/>
    <col min="7170" max="7170" width="17.5703125" style="22" customWidth="1"/>
    <col min="7171" max="7171" width="15.28515625" style="22" bestFit="1" customWidth="1"/>
    <col min="7172" max="7172" width="9.85546875" style="22" customWidth="1"/>
    <col min="7173" max="7173" width="7.7109375" style="22" customWidth="1"/>
    <col min="7174" max="7174" width="6.42578125" style="22" customWidth="1"/>
    <col min="7175" max="7175" width="9.42578125" style="22" bestFit="1" customWidth="1"/>
    <col min="7176" max="7176" width="6.42578125" style="22" customWidth="1"/>
    <col min="7177" max="7177" width="8.85546875" style="22"/>
    <col min="7178" max="7178" width="6.42578125" style="22" customWidth="1"/>
    <col min="7179" max="7180" width="8.42578125" style="22" customWidth="1"/>
    <col min="7181" max="7181" width="6.42578125" style="22" customWidth="1"/>
    <col min="7182" max="7182" width="10" style="22" bestFit="1" customWidth="1"/>
    <col min="7183" max="7184" width="11" style="22" customWidth="1"/>
    <col min="7185" max="7423" width="8.85546875" style="22"/>
    <col min="7424" max="7424" width="5.140625" style="22" bestFit="1" customWidth="1"/>
    <col min="7425" max="7425" width="9.42578125" style="22" customWidth="1"/>
    <col min="7426" max="7426" width="17.5703125" style="22" customWidth="1"/>
    <col min="7427" max="7427" width="15.28515625" style="22" bestFit="1" customWidth="1"/>
    <col min="7428" max="7428" width="9.85546875" style="22" customWidth="1"/>
    <col min="7429" max="7429" width="7.7109375" style="22" customWidth="1"/>
    <col min="7430" max="7430" width="6.42578125" style="22" customWidth="1"/>
    <col min="7431" max="7431" width="9.42578125" style="22" bestFit="1" customWidth="1"/>
    <col min="7432" max="7432" width="6.42578125" style="22" customWidth="1"/>
    <col min="7433" max="7433" width="8.85546875" style="22"/>
    <col min="7434" max="7434" width="6.42578125" style="22" customWidth="1"/>
    <col min="7435" max="7436" width="8.42578125" style="22" customWidth="1"/>
    <col min="7437" max="7437" width="6.42578125" style="22" customWidth="1"/>
    <col min="7438" max="7438" width="10" style="22" bestFit="1" customWidth="1"/>
    <col min="7439" max="7440" width="11" style="22" customWidth="1"/>
    <col min="7441" max="7679" width="8.85546875" style="22"/>
    <col min="7680" max="7680" width="5.140625" style="22" bestFit="1" customWidth="1"/>
    <col min="7681" max="7681" width="9.42578125" style="22" customWidth="1"/>
    <col min="7682" max="7682" width="17.5703125" style="22" customWidth="1"/>
    <col min="7683" max="7683" width="15.28515625" style="22" bestFit="1" customWidth="1"/>
    <col min="7684" max="7684" width="9.85546875" style="22" customWidth="1"/>
    <col min="7685" max="7685" width="7.7109375" style="22" customWidth="1"/>
    <col min="7686" max="7686" width="6.42578125" style="22" customWidth="1"/>
    <col min="7687" max="7687" width="9.42578125" style="22" bestFit="1" customWidth="1"/>
    <col min="7688" max="7688" width="6.42578125" style="22" customWidth="1"/>
    <col min="7689" max="7689" width="8.85546875" style="22"/>
    <col min="7690" max="7690" width="6.42578125" style="22" customWidth="1"/>
    <col min="7691" max="7692" width="8.42578125" style="22" customWidth="1"/>
    <col min="7693" max="7693" width="6.42578125" style="22" customWidth="1"/>
    <col min="7694" max="7694" width="10" style="22" bestFit="1" customWidth="1"/>
    <col min="7695" max="7696" width="11" style="22" customWidth="1"/>
    <col min="7697" max="7935" width="8.85546875" style="22"/>
    <col min="7936" max="7936" width="5.140625" style="22" bestFit="1" customWidth="1"/>
    <col min="7937" max="7937" width="9.42578125" style="22" customWidth="1"/>
    <col min="7938" max="7938" width="17.5703125" style="22" customWidth="1"/>
    <col min="7939" max="7939" width="15.28515625" style="22" bestFit="1" customWidth="1"/>
    <col min="7940" max="7940" width="9.85546875" style="22" customWidth="1"/>
    <col min="7941" max="7941" width="7.7109375" style="22" customWidth="1"/>
    <col min="7942" max="7942" width="6.42578125" style="22" customWidth="1"/>
    <col min="7943" max="7943" width="9.42578125" style="22" bestFit="1" customWidth="1"/>
    <col min="7944" max="7944" width="6.42578125" style="22" customWidth="1"/>
    <col min="7945" max="7945" width="8.85546875" style="22"/>
    <col min="7946" max="7946" width="6.42578125" style="22" customWidth="1"/>
    <col min="7947" max="7948" width="8.42578125" style="22" customWidth="1"/>
    <col min="7949" max="7949" width="6.42578125" style="22" customWidth="1"/>
    <col min="7950" max="7950" width="10" style="22" bestFit="1" customWidth="1"/>
    <col min="7951" max="7952" width="11" style="22" customWidth="1"/>
    <col min="7953" max="8191" width="8.85546875" style="22"/>
    <col min="8192" max="8192" width="5.140625" style="22" bestFit="1" customWidth="1"/>
    <col min="8193" max="8193" width="9.42578125" style="22" customWidth="1"/>
    <col min="8194" max="8194" width="17.5703125" style="22" customWidth="1"/>
    <col min="8195" max="8195" width="15.28515625" style="22" bestFit="1" customWidth="1"/>
    <col min="8196" max="8196" width="9.85546875" style="22" customWidth="1"/>
    <col min="8197" max="8197" width="7.7109375" style="22" customWidth="1"/>
    <col min="8198" max="8198" width="6.42578125" style="22" customWidth="1"/>
    <col min="8199" max="8199" width="9.42578125" style="22" bestFit="1" customWidth="1"/>
    <col min="8200" max="8200" width="6.42578125" style="22" customWidth="1"/>
    <col min="8201" max="8201" width="8.85546875" style="22"/>
    <col min="8202" max="8202" width="6.42578125" style="22" customWidth="1"/>
    <col min="8203" max="8204" width="8.42578125" style="22" customWidth="1"/>
    <col min="8205" max="8205" width="6.42578125" style="22" customWidth="1"/>
    <col min="8206" max="8206" width="10" style="22" bestFit="1" customWidth="1"/>
    <col min="8207" max="8208" width="11" style="22" customWidth="1"/>
    <col min="8209" max="8447" width="8.85546875" style="22"/>
    <col min="8448" max="8448" width="5.140625" style="22" bestFit="1" customWidth="1"/>
    <col min="8449" max="8449" width="9.42578125" style="22" customWidth="1"/>
    <col min="8450" max="8450" width="17.5703125" style="22" customWidth="1"/>
    <col min="8451" max="8451" width="15.28515625" style="22" bestFit="1" customWidth="1"/>
    <col min="8452" max="8452" width="9.85546875" style="22" customWidth="1"/>
    <col min="8453" max="8453" width="7.7109375" style="22" customWidth="1"/>
    <col min="8454" max="8454" width="6.42578125" style="22" customWidth="1"/>
    <col min="8455" max="8455" width="9.42578125" style="22" bestFit="1" customWidth="1"/>
    <col min="8456" max="8456" width="6.42578125" style="22" customWidth="1"/>
    <col min="8457" max="8457" width="8.85546875" style="22"/>
    <col min="8458" max="8458" width="6.42578125" style="22" customWidth="1"/>
    <col min="8459" max="8460" width="8.42578125" style="22" customWidth="1"/>
    <col min="8461" max="8461" width="6.42578125" style="22" customWidth="1"/>
    <col min="8462" max="8462" width="10" style="22" bestFit="1" customWidth="1"/>
    <col min="8463" max="8464" width="11" style="22" customWidth="1"/>
    <col min="8465" max="8703" width="8.85546875" style="22"/>
    <col min="8704" max="8704" width="5.140625" style="22" bestFit="1" customWidth="1"/>
    <col min="8705" max="8705" width="9.42578125" style="22" customWidth="1"/>
    <col min="8706" max="8706" width="17.5703125" style="22" customWidth="1"/>
    <col min="8707" max="8707" width="15.28515625" style="22" bestFit="1" customWidth="1"/>
    <col min="8708" max="8708" width="9.85546875" style="22" customWidth="1"/>
    <col min="8709" max="8709" width="7.7109375" style="22" customWidth="1"/>
    <col min="8710" max="8710" width="6.42578125" style="22" customWidth="1"/>
    <col min="8711" max="8711" width="9.42578125" style="22" bestFit="1" customWidth="1"/>
    <col min="8712" max="8712" width="6.42578125" style="22" customWidth="1"/>
    <col min="8713" max="8713" width="8.85546875" style="22"/>
    <col min="8714" max="8714" width="6.42578125" style="22" customWidth="1"/>
    <col min="8715" max="8716" width="8.42578125" style="22" customWidth="1"/>
    <col min="8717" max="8717" width="6.42578125" style="22" customWidth="1"/>
    <col min="8718" max="8718" width="10" style="22" bestFit="1" customWidth="1"/>
    <col min="8719" max="8720" width="11" style="22" customWidth="1"/>
    <col min="8721" max="8959" width="8.85546875" style="22"/>
    <col min="8960" max="8960" width="5.140625" style="22" bestFit="1" customWidth="1"/>
    <col min="8961" max="8961" width="9.42578125" style="22" customWidth="1"/>
    <col min="8962" max="8962" width="17.5703125" style="22" customWidth="1"/>
    <col min="8963" max="8963" width="15.28515625" style="22" bestFit="1" customWidth="1"/>
    <col min="8964" max="8964" width="9.85546875" style="22" customWidth="1"/>
    <col min="8965" max="8965" width="7.7109375" style="22" customWidth="1"/>
    <col min="8966" max="8966" width="6.42578125" style="22" customWidth="1"/>
    <col min="8967" max="8967" width="9.42578125" style="22" bestFit="1" customWidth="1"/>
    <col min="8968" max="8968" width="6.42578125" style="22" customWidth="1"/>
    <col min="8969" max="8969" width="8.85546875" style="22"/>
    <col min="8970" max="8970" width="6.42578125" style="22" customWidth="1"/>
    <col min="8971" max="8972" width="8.42578125" style="22" customWidth="1"/>
    <col min="8973" max="8973" width="6.42578125" style="22" customWidth="1"/>
    <col min="8974" max="8974" width="10" style="22" bestFit="1" customWidth="1"/>
    <col min="8975" max="8976" width="11" style="22" customWidth="1"/>
    <col min="8977" max="9215" width="8.85546875" style="22"/>
    <col min="9216" max="9216" width="5.140625" style="22" bestFit="1" customWidth="1"/>
    <col min="9217" max="9217" width="9.42578125" style="22" customWidth="1"/>
    <col min="9218" max="9218" width="17.5703125" style="22" customWidth="1"/>
    <col min="9219" max="9219" width="15.28515625" style="22" bestFit="1" customWidth="1"/>
    <col min="9220" max="9220" width="9.85546875" style="22" customWidth="1"/>
    <col min="9221" max="9221" width="7.7109375" style="22" customWidth="1"/>
    <col min="9222" max="9222" width="6.42578125" style="22" customWidth="1"/>
    <col min="9223" max="9223" width="9.42578125" style="22" bestFit="1" customWidth="1"/>
    <col min="9224" max="9224" width="6.42578125" style="22" customWidth="1"/>
    <col min="9225" max="9225" width="8.85546875" style="22"/>
    <col min="9226" max="9226" width="6.42578125" style="22" customWidth="1"/>
    <col min="9227" max="9228" width="8.42578125" style="22" customWidth="1"/>
    <col min="9229" max="9229" width="6.42578125" style="22" customWidth="1"/>
    <col min="9230" max="9230" width="10" style="22" bestFit="1" customWidth="1"/>
    <col min="9231" max="9232" width="11" style="22" customWidth="1"/>
    <col min="9233" max="9471" width="8.85546875" style="22"/>
    <col min="9472" max="9472" width="5.140625" style="22" bestFit="1" customWidth="1"/>
    <col min="9473" max="9473" width="9.42578125" style="22" customWidth="1"/>
    <col min="9474" max="9474" width="17.5703125" style="22" customWidth="1"/>
    <col min="9475" max="9475" width="15.28515625" style="22" bestFit="1" customWidth="1"/>
    <col min="9476" max="9476" width="9.85546875" style="22" customWidth="1"/>
    <col min="9477" max="9477" width="7.7109375" style="22" customWidth="1"/>
    <col min="9478" max="9478" width="6.42578125" style="22" customWidth="1"/>
    <col min="9479" max="9479" width="9.42578125" style="22" bestFit="1" customWidth="1"/>
    <col min="9480" max="9480" width="6.42578125" style="22" customWidth="1"/>
    <col min="9481" max="9481" width="8.85546875" style="22"/>
    <col min="9482" max="9482" width="6.42578125" style="22" customWidth="1"/>
    <col min="9483" max="9484" width="8.42578125" style="22" customWidth="1"/>
    <col min="9485" max="9485" width="6.42578125" style="22" customWidth="1"/>
    <col min="9486" max="9486" width="10" style="22" bestFit="1" customWidth="1"/>
    <col min="9487" max="9488" width="11" style="22" customWidth="1"/>
    <col min="9489" max="9727" width="8.85546875" style="22"/>
    <col min="9728" max="9728" width="5.140625" style="22" bestFit="1" customWidth="1"/>
    <col min="9729" max="9729" width="9.42578125" style="22" customWidth="1"/>
    <col min="9730" max="9730" width="17.5703125" style="22" customWidth="1"/>
    <col min="9731" max="9731" width="15.28515625" style="22" bestFit="1" customWidth="1"/>
    <col min="9732" max="9732" width="9.85546875" style="22" customWidth="1"/>
    <col min="9733" max="9733" width="7.7109375" style="22" customWidth="1"/>
    <col min="9734" max="9734" width="6.42578125" style="22" customWidth="1"/>
    <col min="9735" max="9735" width="9.42578125" style="22" bestFit="1" customWidth="1"/>
    <col min="9736" max="9736" width="6.42578125" style="22" customWidth="1"/>
    <col min="9737" max="9737" width="8.85546875" style="22"/>
    <col min="9738" max="9738" width="6.42578125" style="22" customWidth="1"/>
    <col min="9739" max="9740" width="8.42578125" style="22" customWidth="1"/>
    <col min="9741" max="9741" width="6.42578125" style="22" customWidth="1"/>
    <col min="9742" max="9742" width="10" style="22" bestFit="1" customWidth="1"/>
    <col min="9743" max="9744" width="11" style="22" customWidth="1"/>
    <col min="9745" max="9983" width="8.85546875" style="22"/>
    <col min="9984" max="9984" width="5.140625" style="22" bestFit="1" customWidth="1"/>
    <col min="9985" max="9985" width="9.42578125" style="22" customWidth="1"/>
    <col min="9986" max="9986" width="17.5703125" style="22" customWidth="1"/>
    <col min="9987" max="9987" width="15.28515625" style="22" bestFit="1" customWidth="1"/>
    <col min="9988" max="9988" width="9.85546875" style="22" customWidth="1"/>
    <col min="9989" max="9989" width="7.7109375" style="22" customWidth="1"/>
    <col min="9990" max="9990" width="6.42578125" style="22" customWidth="1"/>
    <col min="9991" max="9991" width="9.42578125" style="22" bestFit="1" customWidth="1"/>
    <col min="9992" max="9992" width="6.42578125" style="22" customWidth="1"/>
    <col min="9993" max="9993" width="8.85546875" style="22"/>
    <col min="9994" max="9994" width="6.42578125" style="22" customWidth="1"/>
    <col min="9995" max="9996" width="8.42578125" style="22" customWidth="1"/>
    <col min="9997" max="9997" width="6.42578125" style="22" customWidth="1"/>
    <col min="9998" max="9998" width="10" style="22" bestFit="1" customWidth="1"/>
    <col min="9999" max="10000" width="11" style="22" customWidth="1"/>
    <col min="10001" max="10239" width="8.85546875" style="22"/>
    <col min="10240" max="10240" width="5.140625" style="22" bestFit="1" customWidth="1"/>
    <col min="10241" max="10241" width="9.42578125" style="22" customWidth="1"/>
    <col min="10242" max="10242" width="17.5703125" style="22" customWidth="1"/>
    <col min="10243" max="10243" width="15.28515625" style="22" bestFit="1" customWidth="1"/>
    <col min="10244" max="10244" width="9.85546875" style="22" customWidth="1"/>
    <col min="10245" max="10245" width="7.7109375" style="22" customWidth="1"/>
    <col min="10246" max="10246" width="6.42578125" style="22" customWidth="1"/>
    <col min="10247" max="10247" width="9.42578125" style="22" bestFit="1" customWidth="1"/>
    <col min="10248" max="10248" width="6.42578125" style="22" customWidth="1"/>
    <col min="10249" max="10249" width="8.85546875" style="22"/>
    <col min="10250" max="10250" width="6.42578125" style="22" customWidth="1"/>
    <col min="10251" max="10252" width="8.42578125" style="22" customWidth="1"/>
    <col min="10253" max="10253" width="6.42578125" style="22" customWidth="1"/>
    <col min="10254" max="10254" width="10" style="22" bestFit="1" customWidth="1"/>
    <col min="10255" max="10256" width="11" style="22" customWidth="1"/>
    <col min="10257" max="10495" width="8.85546875" style="22"/>
    <col min="10496" max="10496" width="5.140625" style="22" bestFit="1" customWidth="1"/>
    <col min="10497" max="10497" width="9.42578125" style="22" customWidth="1"/>
    <col min="10498" max="10498" width="17.5703125" style="22" customWidth="1"/>
    <col min="10499" max="10499" width="15.28515625" style="22" bestFit="1" customWidth="1"/>
    <col min="10500" max="10500" width="9.85546875" style="22" customWidth="1"/>
    <col min="10501" max="10501" width="7.7109375" style="22" customWidth="1"/>
    <col min="10502" max="10502" width="6.42578125" style="22" customWidth="1"/>
    <col min="10503" max="10503" width="9.42578125" style="22" bestFit="1" customWidth="1"/>
    <col min="10504" max="10504" width="6.42578125" style="22" customWidth="1"/>
    <col min="10505" max="10505" width="8.85546875" style="22"/>
    <col min="10506" max="10506" width="6.42578125" style="22" customWidth="1"/>
    <col min="10507" max="10508" width="8.42578125" style="22" customWidth="1"/>
    <col min="10509" max="10509" width="6.42578125" style="22" customWidth="1"/>
    <col min="10510" max="10510" width="10" style="22" bestFit="1" customWidth="1"/>
    <col min="10511" max="10512" width="11" style="22" customWidth="1"/>
    <col min="10513" max="10751" width="8.85546875" style="22"/>
    <col min="10752" max="10752" width="5.140625" style="22" bestFit="1" customWidth="1"/>
    <col min="10753" max="10753" width="9.42578125" style="22" customWidth="1"/>
    <col min="10754" max="10754" width="17.5703125" style="22" customWidth="1"/>
    <col min="10755" max="10755" width="15.28515625" style="22" bestFit="1" customWidth="1"/>
    <col min="10756" max="10756" width="9.85546875" style="22" customWidth="1"/>
    <col min="10757" max="10757" width="7.7109375" style="22" customWidth="1"/>
    <col min="10758" max="10758" width="6.42578125" style="22" customWidth="1"/>
    <col min="10759" max="10759" width="9.42578125" style="22" bestFit="1" customWidth="1"/>
    <col min="10760" max="10760" width="6.42578125" style="22" customWidth="1"/>
    <col min="10761" max="10761" width="8.85546875" style="22"/>
    <col min="10762" max="10762" width="6.42578125" style="22" customWidth="1"/>
    <col min="10763" max="10764" width="8.42578125" style="22" customWidth="1"/>
    <col min="10765" max="10765" width="6.42578125" style="22" customWidth="1"/>
    <col min="10766" max="10766" width="10" style="22" bestFit="1" customWidth="1"/>
    <col min="10767" max="10768" width="11" style="22" customWidth="1"/>
    <col min="10769" max="11007" width="8.85546875" style="22"/>
    <col min="11008" max="11008" width="5.140625" style="22" bestFit="1" customWidth="1"/>
    <col min="11009" max="11009" width="9.42578125" style="22" customWidth="1"/>
    <col min="11010" max="11010" width="17.5703125" style="22" customWidth="1"/>
    <col min="11011" max="11011" width="15.28515625" style="22" bestFit="1" customWidth="1"/>
    <col min="11012" max="11012" width="9.85546875" style="22" customWidth="1"/>
    <col min="11013" max="11013" width="7.7109375" style="22" customWidth="1"/>
    <col min="11014" max="11014" width="6.42578125" style="22" customWidth="1"/>
    <col min="11015" max="11015" width="9.42578125" style="22" bestFit="1" customWidth="1"/>
    <col min="11016" max="11016" width="6.42578125" style="22" customWidth="1"/>
    <col min="11017" max="11017" width="8.85546875" style="22"/>
    <col min="11018" max="11018" width="6.42578125" style="22" customWidth="1"/>
    <col min="11019" max="11020" width="8.42578125" style="22" customWidth="1"/>
    <col min="11021" max="11021" width="6.42578125" style="22" customWidth="1"/>
    <col min="11022" max="11022" width="10" style="22" bestFit="1" customWidth="1"/>
    <col min="11023" max="11024" width="11" style="22" customWidth="1"/>
    <col min="11025" max="11263" width="8.85546875" style="22"/>
    <col min="11264" max="11264" width="5.140625" style="22" bestFit="1" customWidth="1"/>
    <col min="11265" max="11265" width="9.42578125" style="22" customWidth="1"/>
    <col min="11266" max="11266" width="17.5703125" style="22" customWidth="1"/>
    <col min="11267" max="11267" width="15.28515625" style="22" bestFit="1" customWidth="1"/>
    <col min="11268" max="11268" width="9.85546875" style="22" customWidth="1"/>
    <col min="11269" max="11269" width="7.7109375" style="22" customWidth="1"/>
    <col min="11270" max="11270" width="6.42578125" style="22" customWidth="1"/>
    <col min="11271" max="11271" width="9.42578125" style="22" bestFit="1" customWidth="1"/>
    <col min="11272" max="11272" width="6.42578125" style="22" customWidth="1"/>
    <col min="11273" max="11273" width="8.85546875" style="22"/>
    <col min="11274" max="11274" width="6.42578125" style="22" customWidth="1"/>
    <col min="11275" max="11276" width="8.42578125" style="22" customWidth="1"/>
    <col min="11277" max="11277" width="6.42578125" style="22" customWidth="1"/>
    <col min="11278" max="11278" width="10" style="22" bestFit="1" customWidth="1"/>
    <col min="11279" max="11280" width="11" style="22" customWidth="1"/>
    <col min="11281" max="11519" width="8.85546875" style="22"/>
    <col min="11520" max="11520" width="5.140625" style="22" bestFit="1" customWidth="1"/>
    <col min="11521" max="11521" width="9.42578125" style="22" customWidth="1"/>
    <col min="11522" max="11522" width="17.5703125" style="22" customWidth="1"/>
    <col min="11523" max="11523" width="15.28515625" style="22" bestFit="1" customWidth="1"/>
    <col min="11524" max="11524" width="9.85546875" style="22" customWidth="1"/>
    <col min="11525" max="11525" width="7.7109375" style="22" customWidth="1"/>
    <col min="11526" max="11526" width="6.42578125" style="22" customWidth="1"/>
    <col min="11527" max="11527" width="9.42578125" style="22" bestFit="1" customWidth="1"/>
    <col min="11528" max="11528" width="6.42578125" style="22" customWidth="1"/>
    <col min="11529" max="11529" width="8.85546875" style="22"/>
    <col min="11530" max="11530" width="6.42578125" style="22" customWidth="1"/>
    <col min="11531" max="11532" width="8.42578125" style="22" customWidth="1"/>
    <col min="11533" max="11533" width="6.42578125" style="22" customWidth="1"/>
    <col min="11534" max="11534" width="10" style="22" bestFit="1" customWidth="1"/>
    <col min="11535" max="11536" width="11" style="22" customWidth="1"/>
    <col min="11537" max="11775" width="8.85546875" style="22"/>
    <col min="11776" max="11776" width="5.140625" style="22" bestFit="1" customWidth="1"/>
    <col min="11777" max="11777" width="9.42578125" style="22" customWidth="1"/>
    <col min="11778" max="11778" width="17.5703125" style="22" customWidth="1"/>
    <col min="11779" max="11779" width="15.28515625" style="22" bestFit="1" customWidth="1"/>
    <col min="11780" max="11780" width="9.85546875" style="22" customWidth="1"/>
    <col min="11781" max="11781" width="7.7109375" style="22" customWidth="1"/>
    <col min="11782" max="11782" width="6.42578125" style="22" customWidth="1"/>
    <col min="11783" max="11783" width="9.42578125" style="22" bestFit="1" customWidth="1"/>
    <col min="11784" max="11784" width="6.42578125" style="22" customWidth="1"/>
    <col min="11785" max="11785" width="8.85546875" style="22"/>
    <col min="11786" max="11786" width="6.42578125" style="22" customWidth="1"/>
    <col min="11787" max="11788" width="8.42578125" style="22" customWidth="1"/>
    <col min="11789" max="11789" width="6.42578125" style="22" customWidth="1"/>
    <col min="11790" max="11790" width="10" style="22" bestFit="1" customWidth="1"/>
    <col min="11791" max="11792" width="11" style="22" customWidth="1"/>
    <col min="11793" max="12031" width="8.85546875" style="22"/>
    <col min="12032" max="12032" width="5.140625" style="22" bestFit="1" customWidth="1"/>
    <col min="12033" max="12033" width="9.42578125" style="22" customWidth="1"/>
    <col min="12034" max="12034" width="17.5703125" style="22" customWidth="1"/>
    <col min="12035" max="12035" width="15.28515625" style="22" bestFit="1" customWidth="1"/>
    <col min="12036" max="12036" width="9.85546875" style="22" customWidth="1"/>
    <col min="12037" max="12037" width="7.7109375" style="22" customWidth="1"/>
    <col min="12038" max="12038" width="6.42578125" style="22" customWidth="1"/>
    <col min="12039" max="12039" width="9.42578125" style="22" bestFit="1" customWidth="1"/>
    <col min="12040" max="12040" width="6.42578125" style="22" customWidth="1"/>
    <col min="12041" max="12041" width="8.85546875" style="22"/>
    <col min="12042" max="12042" width="6.42578125" style="22" customWidth="1"/>
    <col min="12043" max="12044" width="8.42578125" style="22" customWidth="1"/>
    <col min="12045" max="12045" width="6.42578125" style="22" customWidth="1"/>
    <col min="12046" max="12046" width="10" style="22" bestFit="1" customWidth="1"/>
    <col min="12047" max="12048" width="11" style="22" customWidth="1"/>
    <col min="12049" max="12287" width="8.85546875" style="22"/>
    <col min="12288" max="12288" width="5.140625" style="22" bestFit="1" customWidth="1"/>
    <col min="12289" max="12289" width="9.42578125" style="22" customWidth="1"/>
    <col min="12290" max="12290" width="17.5703125" style="22" customWidth="1"/>
    <col min="12291" max="12291" width="15.28515625" style="22" bestFit="1" customWidth="1"/>
    <col min="12292" max="12292" width="9.85546875" style="22" customWidth="1"/>
    <col min="12293" max="12293" width="7.7109375" style="22" customWidth="1"/>
    <col min="12294" max="12294" width="6.42578125" style="22" customWidth="1"/>
    <col min="12295" max="12295" width="9.42578125" style="22" bestFit="1" customWidth="1"/>
    <col min="12296" max="12296" width="6.42578125" style="22" customWidth="1"/>
    <col min="12297" max="12297" width="8.85546875" style="22"/>
    <col min="12298" max="12298" width="6.42578125" style="22" customWidth="1"/>
    <col min="12299" max="12300" width="8.42578125" style="22" customWidth="1"/>
    <col min="12301" max="12301" width="6.42578125" style="22" customWidth="1"/>
    <col min="12302" max="12302" width="10" style="22" bestFit="1" customWidth="1"/>
    <col min="12303" max="12304" width="11" style="22" customWidth="1"/>
    <col min="12305" max="12543" width="8.85546875" style="22"/>
    <col min="12544" max="12544" width="5.140625" style="22" bestFit="1" customWidth="1"/>
    <col min="12545" max="12545" width="9.42578125" style="22" customWidth="1"/>
    <col min="12546" max="12546" width="17.5703125" style="22" customWidth="1"/>
    <col min="12547" max="12547" width="15.28515625" style="22" bestFit="1" customWidth="1"/>
    <col min="12548" max="12548" width="9.85546875" style="22" customWidth="1"/>
    <col min="12549" max="12549" width="7.7109375" style="22" customWidth="1"/>
    <col min="12550" max="12550" width="6.42578125" style="22" customWidth="1"/>
    <col min="12551" max="12551" width="9.42578125" style="22" bestFit="1" customWidth="1"/>
    <col min="12552" max="12552" width="6.42578125" style="22" customWidth="1"/>
    <col min="12553" max="12553" width="8.85546875" style="22"/>
    <col min="12554" max="12554" width="6.42578125" style="22" customWidth="1"/>
    <col min="12555" max="12556" width="8.42578125" style="22" customWidth="1"/>
    <col min="12557" max="12557" width="6.42578125" style="22" customWidth="1"/>
    <col min="12558" max="12558" width="10" style="22" bestFit="1" customWidth="1"/>
    <col min="12559" max="12560" width="11" style="22" customWidth="1"/>
    <col min="12561" max="12799" width="8.85546875" style="22"/>
    <col min="12800" max="12800" width="5.140625" style="22" bestFit="1" customWidth="1"/>
    <col min="12801" max="12801" width="9.42578125" style="22" customWidth="1"/>
    <col min="12802" max="12802" width="17.5703125" style="22" customWidth="1"/>
    <col min="12803" max="12803" width="15.28515625" style="22" bestFit="1" customWidth="1"/>
    <col min="12804" max="12804" width="9.85546875" style="22" customWidth="1"/>
    <col min="12805" max="12805" width="7.7109375" style="22" customWidth="1"/>
    <col min="12806" max="12806" width="6.42578125" style="22" customWidth="1"/>
    <col min="12807" max="12807" width="9.42578125" style="22" bestFit="1" customWidth="1"/>
    <col min="12808" max="12808" width="6.42578125" style="22" customWidth="1"/>
    <col min="12809" max="12809" width="8.85546875" style="22"/>
    <col min="12810" max="12810" width="6.42578125" style="22" customWidth="1"/>
    <col min="12811" max="12812" width="8.42578125" style="22" customWidth="1"/>
    <col min="12813" max="12813" width="6.42578125" style="22" customWidth="1"/>
    <col min="12814" max="12814" width="10" style="22" bestFit="1" customWidth="1"/>
    <col min="12815" max="12816" width="11" style="22" customWidth="1"/>
    <col min="12817" max="13055" width="8.85546875" style="22"/>
    <col min="13056" max="13056" width="5.140625" style="22" bestFit="1" customWidth="1"/>
    <col min="13057" max="13057" width="9.42578125" style="22" customWidth="1"/>
    <col min="13058" max="13058" width="17.5703125" style="22" customWidth="1"/>
    <col min="13059" max="13059" width="15.28515625" style="22" bestFit="1" customWidth="1"/>
    <col min="13060" max="13060" width="9.85546875" style="22" customWidth="1"/>
    <col min="13061" max="13061" width="7.7109375" style="22" customWidth="1"/>
    <col min="13062" max="13062" width="6.42578125" style="22" customWidth="1"/>
    <col min="13063" max="13063" width="9.42578125" style="22" bestFit="1" customWidth="1"/>
    <col min="13064" max="13064" width="6.42578125" style="22" customWidth="1"/>
    <col min="13065" max="13065" width="8.85546875" style="22"/>
    <col min="13066" max="13066" width="6.42578125" style="22" customWidth="1"/>
    <col min="13067" max="13068" width="8.42578125" style="22" customWidth="1"/>
    <col min="13069" max="13069" width="6.42578125" style="22" customWidth="1"/>
    <col min="13070" max="13070" width="10" style="22" bestFit="1" customWidth="1"/>
    <col min="13071" max="13072" width="11" style="22" customWidth="1"/>
    <col min="13073" max="13311" width="8.85546875" style="22"/>
    <col min="13312" max="13312" width="5.140625" style="22" bestFit="1" customWidth="1"/>
    <col min="13313" max="13313" width="9.42578125" style="22" customWidth="1"/>
    <col min="13314" max="13314" width="17.5703125" style="22" customWidth="1"/>
    <col min="13315" max="13315" width="15.28515625" style="22" bestFit="1" customWidth="1"/>
    <col min="13316" max="13316" width="9.85546875" style="22" customWidth="1"/>
    <col min="13317" max="13317" width="7.7109375" style="22" customWidth="1"/>
    <col min="13318" max="13318" width="6.42578125" style="22" customWidth="1"/>
    <col min="13319" max="13319" width="9.42578125" style="22" bestFit="1" customWidth="1"/>
    <col min="13320" max="13320" width="6.42578125" style="22" customWidth="1"/>
    <col min="13321" max="13321" width="8.85546875" style="22"/>
    <col min="13322" max="13322" width="6.42578125" style="22" customWidth="1"/>
    <col min="13323" max="13324" width="8.42578125" style="22" customWidth="1"/>
    <col min="13325" max="13325" width="6.42578125" style="22" customWidth="1"/>
    <col min="13326" max="13326" width="10" style="22" bestFit="1" customWidth="1"/>
    <col min="13327" max="13328" width="11" style="22" customWidth="1"/>
    <col min="13329" max="13567" width="8.85546875" style="22"/>
    <col min="13568" max="13568" width="5.140625" style="22" bestFit="1" customWidth="1"/>
    <col min="13569" max="13569" width="9.42578125" style="22" customWidth="1"/>
    <col min="13570" max="13570" width="17.5703125" style="22" customWidth="1"/>
    <col min="13571" max="13571" width="15.28515625" style="22" bestFit="1" customWidth="1"/>
    <col min="13572" max="13572" width="9.85546875" style="22" customWidth="1"/>
    <col min="13573" max="13573" width="7.7109375" style="22" customWidth="1"/>
    <col min="13574" max="13574" width="6.42578125" style="22" customWidth="1"/>
    <col min="13575" max="13575" width="9.42578125" style="22" bestFit="1" customWidth="1"/>
    <col min="13576" max="13576" width="6.42578125" style="22" customWidth="1"/>
    <col min="13577" max="13577" width="8.85546875" style="22"/>
    <col min="13578" max="13578" width="6.42578125" style="22" customWidth="1"/>
    <col min="13579" max="13580" width="8.42578125" style="22" customWidth="1"/>
    <col min="13581" max="13581" width="6.42578125" style="22" customWidth="1"/>
    <col min="13582" max="13582" width="10" style="22" bestFit="1" customWidth="1"/>
    <col min="13583" max="13584" width="11" style="22" customWidth="1"/>
    <col min="13585" max="13823" width="8.85546875" style="22"/>
    <col min="13824" max="13824" width="5.140625" style="22" bestFit="1" customWidth="1"/>
    <col min="13825" max="13825" width="9.42578125" style="22" customWidth="1"/>
    <col min="13826" max="13826" width="17.5703125" style="22" customWidth="1"/>
    <col min="13827" max="13827" width="15.28515625" style="22" bestFit="1" customWidth="1"/>
    <col min="13828" max="13828" width="9.85546875" style="22" customWidth="1"/>
    <col min="13829" max="13829" width="7.7109375" style="22" customWidth="1"/>
    <col min="13830" max="13830" width="6.42578125" style="22" customWidth="1"/>
    <col min="13831" max="13831" width="9.42578125" style="22" bestFit="1" customWidth="1"/>
    <col min="13832" max="13832" width="6.42578125" style="22" customWidth="1"/>
    <col min="13833" max="13833" width="8.85546875" style="22"/>
    <col min="13834" max="13834" width="6.42578125" style="22" customWidth="1"/>
    <col min="13835" max="13836" width="8.42578125" style="22" customWidth="1"/>
    <col min="13837" max="13837" width="6.42578125" style="22" customWidth="1"/>
    <col min="13838" max="13838" width="10" style="22" bestFit="1" customWidth="1"/>
    <col min="13839" max="13840" width="11" style="22" customWidth="1"/>
    <col min="13841" max="14079" width="8.85546875" style="22"/>
    <col min="14080" max="14080" width="5.140625" style="22" bestFit="1" customWidth="1"/>
    <col min="14081" max="14081" width="9.42578125" style="22" customWidth="1"/>
    <col min="14082" max="14082" width="17.5703125" style="22" customWidth="1"/>
    <col min="14083" max="14083" width="15.28515625" style="22" bestFit="1" customWidth="1"/>
    <col min="14084" max="14084" width="9.85546875" style="22" customWidth="1"/>
    <col min="14085" max="14085" width="7.7109375" style="22" customWidth="1"/>
    <col min="14086" max="14086" width="6.42578125" style="22" customWidth="1"/>
    <col min="14087" max="14087" width="9.42578125" style="22" bestFit="1" customWidth="1"/>
    <col min="14088" max="14088" width="6.42578125" style="22" customWidth="1"/>
    <col min="14089" max="14089" width="8.85546875" style="22"/>
    <col min="14090" max="14090" width="6.42578125" style="22" customWidth="1"/>
    <col min="14091" max="14092" width="8.42578125" style="22" customWidth="1"/>
    <col min="14093" max="14093" width="6.42578125" style="22" customWidth="1"/>
    <col min="14094" max="14094" width="10" style="22" bestFit="1" customWidth="1"/>
    <col min="14095" max="14096" width="11" style="22" customWidth="1"/>
    <col min="14097" max="14335" width="8.85546875" style="22"/>
    <col min="14336" max="14336" width="5.140625" style="22" bestFit="1" customWidth="1"/>
    <col min="14337" max="14337" width="9.42578125" style="22" customWidth="1"/>
    <col min="14338" max="14338" width="17.5703125" style="22" customWidth="1"/>
    <col min="14339" max="14339" width="15.28515625" style="22" bestFit="1" customWidth="1"/>
    <col min="14340" max="14340" width="9.85546875" style="22" customWidth="1"/>
    <col min="14341" max="14341" width="7.7109375" style="22" customWidth="1"/>
    <col min="14342" max="14342" width="6.42578125" style="22" customWidth="1"/>
    <col min="14343" max="14343" width="9.42578125" style="22" bestFit="1" customWidth="1"/>
    <col min="14344" max="14344" width="6.42578125" style="22" customWidth="1"/>
    <col min="14345" max="14345" width="8.85546875" style="22"/>
    <col min="14346" max="14346" width="6.42578125" style="22" customWidth="1"/>
    <col min="14347" max="14348" width="8.42578125" style="22" customWidth="1"/>
    <col min="14349" max="14349" width="6.42578125" style="22" customWidth="1"/>
    <col min="14350" max="14350" width="10" style="22" bestFit="1" customWidth="1"/>
    <col min="14351" max="14352" width="11" style="22" customWidth="1"/>
    <col min="14353" max="14591" width="8.85546875" style="22"/>
    <col min="14592" max="14592" width="5.140625" style="22" bestFit="1" customWidth="1"/>
    <col min="14593" max="14593" width="9.42578125" style="22" customWidth="1"/>
    <col min="14594" max="14594" width="17.5703125" style="22" customWidth="1"/>
    <col min="14595" max="14595" width="15.28515625" style="22" bestFit="1" customWidth="1"/>
    <col min="14596" max="14596" width="9.85546875" style="22" customWidth="1"/>
    <col min="14597" max="14597" width="7.7109375" style="22" customWidth="1"/>
    <col min="14598" max="14598" width="6.42578125" style="22" customWidth="1"/>
    <col min="14599" max="14599" width="9.42578125" style="22" bestFit="1" customWidth="1"/>
    <col min="14600" max="14600" width="6.42578125" style="22" customWidth="1"/>
    <col min="14601" max="14601" width="8.85546875" style="22"/>
    <col min="14602" max="14602" width="6.42578125" style="22" customWidth="1"/>
    <col min="14603" max="14604" width="8.42578125" style="22" customWidth="1"/>
    <col min="14605" max="14605" width="6.42578125" style="22" customWidth="1"/>
    <col min="14606" max="14606" width="10" style="22" bestFit="1" customWidth="1"/>
    <col min="14607" max="14608" width="11" style="22" customWidth="1"/>
    <col min="14609" max="14847" width="8.85546875" style="22"/>
    <col min="14848" max="14848" width="5.140625" style="22" bestFit="1" customWidth="1"/>
    <col min="14849" max="14849" width="9.42578125" style="22" customWidth="1"/>
    <col min="14850" max="14850" width="17.5703125" style="22" customWidth="1"/>
    <col min="14851" max="14851" width="15.28515625" style="22" bestFit="1" customWidth="1"/>
    <col min="14852" max="14852" width="9.85546875" style="22" customWidth="1"/>
    <col min="14853" max="14853" width="7.7109375" style="22" customWidth="1"/>
    <col min="14854" max="14854" width="6.42578125" style="22" customWidth="1"/>
    <col min="14855" max="14855" width="9.42578125" style="22" bestFit="1" customWidth="1"/>
    <col min="14856" max="14856" width="6.42578125" style="22" customWidth="1"/>
    <col min="14857" max="14857" width="8.85546875" style="22"/>
    <col min="14858" max="14858" width="6.42578125" style="22" customWidth="1"/>
    <col min="14859" max="14860" width="8.42578125" style="22" customWidth="1"/>
    <col min="14861" max="14861" width="6.42578125" style="22" customWidth="1"/>
    <col min="14862" max="14862" width="10" style="22" bestFit="1" customWidth="1"/>
    <col min="14863" max="14864" width="11" style="22" customWidth="1"/>
    <col min="14865" max="15103" width="8.85546875" style="22"/>
    <col min="15104" max="15104" width="5.140625" style="22" bestFit="1" customWidth="1"/>
    <col min="15105" max="15105" width="9.42578125" style="22" customWidth="1"/>
    <col min="15106" max="15106" width="17.5703125" style="22" customWidth="1"/>
    <col min="15107" max="15107" width="15.28515625" style="22" bestFit="1" customWidth="1"/>
    <col min="15108" max="15108" width="9.85546875" style="22" customWidth="1"/>
    <col min="15109" max="15109" width="7.7109375" style="22" customWidth="1"/>
    <col min="15110" max="15110" width="6.42578125" style="22" customWidth="1"/>
    <col min="15111" max="15111" width="9.42578125" style="22" bestFit="1" customWidth="1"/>
    <col min="15112" max="15112" width="6.42578125" style="22" customWidth="1"/>
    <col min="15113" max="15113" width="8.85546875" style="22"/>
    <col min="15114" max="15114" width="6.42578125" style="22" customWidth="1"/>
    <col min="15115" max="15116" width="8.42578125" style="22" customWidth="1"/>
    <col min="15117" max="15117" width="6.42578125" style="22" customWidth="1"/>
    <col min="15118" max="15118" width="10" style="22" bestFit="1" customWidth="1"/>
    <col min="15119" max="15120" width="11" style="22" customWidth="1"/>
    <col min="15121" max="15359" width="8.85546875" style="22"/>
    <col min="15360" max="15360" width="5.140625" style="22" bestFit="1" customWidth="1"/>
    <col min="15361" max="15361" width="9.42578125" style="22" customWidth="1"/>
    <col min="15362" max="15362" width="17.5703125" style="22" customWidth="1"/>
    <col min="15363" max="15363" width="15.28515625" style="22" bestFit="1" customWidth="1"/>
    <col min="15364" max="15364" width="9.85546875" style="22" customWidth="1"/>
    <col min="15365" max="15365" width="7.7109375" style="22" customWidth="1"/>
    <col min="15366" max="15366" width="6.42578125" style="22" customWidth="1"/>
    <col min="15367" max="15367" width="9.42578125" style="22" bestFit="1" customWidth="1"/>
    <col min="15368" max="15368" width="6.42578125" style="22" customWidth="1"/>
    <col min="15369" max="15369" width="8.85546875" style="22"/>
    <col min="15370" max="15370" width="6.42578125" style="22" customWidth="1"/>
    <col min="15371" max="15372" width="8.42578125" style="22" customWidth="1"/>
    <col min="15373" max="15373" width="6.42578125" style="22" customWidth="1"/>
    <col min="15374" max="15374" width="10" style="22" bestFit="1" customWidth="1"/>
    <col min="15375" max="15376" width="11" style="22" customWidth="1"/>
    <col min="15377" max="15615" width="8.85546875" style="22"/>
    <col min="15616" max="15616" width="5.140625" style="22" bestFit="1" customWidth="1"/>
    <col min="15617" max="15617" width="9.42578125" style="22" customWidth="1"/>
    <col min="15618" max="15618" width="17.5703125" style="22" customWidth="1"/>
    <col min="15619" max="15619" width="15.28515625" style="22" bestFit="1" customWidth="1"/>
    <col min="15620" max="15620" width="9.85546875" style="22" customWidth="1"/>
    <col min="15621" max="15621" width="7.7109375" style="22" customWidth="1"/>
    <col min="15622" max="15622" width="6.42578125" style="22" customWidth="1"/>
    <col min="15623" max="15623" width="9.42578125" style="22" bestFit="1" customWidth="1"/>
    <col min="15624" max="15624" width="6.42578125" style="22" customWidth="1"/>
    <col min="15625" max="15625" width="8.85546875" style="22"/>
    <col min="15626" max="15626" width="6.42578125" style="22" customWidth="1"/>
    <col min="15627" max="15628" width="8.42578125" style="22" customWidth="1"/>
    <col min="15629" max="15629" width="6.42578125" style="22" customWidth="1"/>
    <col min="15630" max="15630" width="10" style="22" bestFit="1" customWidth="1"/>
    <col min="15631" max="15632" width="11" style="22" customWidth="1"/>
    <col min="15633" max="15871" width="8.85546875" style="22"/>
    <col min="15872" max="15872" width="5.140625" style="22" bestFit="1" customWidth="1"/>
    <col min="15873" max="15873" width="9.42578125" style="22" customWidth="1"/>
    <col min="15874" max="15874" width="17.5703125" style="22" customWidth="1"/>
    <col min="15875" max="15875" width="15.28515625" style="22" bestFit="1" customWidth="1"/>
    <col min="15876" max="15876" width="9.85546875" style="22" customWidth="1"/>
    <col min="15877" max="15877" width="7.7109375" style="22" customWidth="1"/>
    <col min="15878" max="15878" width="6.42578125" style="22" customWidth="1"/>
    <col min="15879" max="15879" width="9.42578125" style="22" bestFit="1" customWidth="1"/>
    <col min="15880" max="15880" width="6.42578125" style="22" customWidth="1"/>
    <col min="15881" max="15881" width="8.85546875" style="22"/>
    <col min="15882" max="15882" width="6.42578125" style="22" customWidth="1"/>
    <col min="15883" max="15884" width="8.42578125" style="22" customWidth="1"/>
    <col min="15885" max="15885" width="6.42578125" style="22" customWidth="1"/>
    <col min="15886" max="15886" width="10" style="22" bestFit="1" customWidth="1"/>
    <col min="15887" max="15888" width="11" style="22" customWidth="1"/>
    <col min="15889" max="16127" width="8.85546875" style="22"/>
    <col min="16128" max="16128" width="5.140625" style="22" bestFit="1" customWidth="1"/>
    <col min="16129" max="16129" width="9.42578125" style="22" customWidth="1"/>
    <col min="16130" max="16130" width="17.5703125" style="22" customWidth="1"/>
    <col min="16131" max="16131" width="15.28515625" style="22" bestFit="1" customWidth="1"/>
    <col min="16132" max="16132" width="9.85546875" style="22" customWidth="1"/>
    <col min="16133" max="16133" width="7.7109375" style="22" customWidth="1"/>
    <col min="16134" max="16134" width="6.42578125" style="22" customWidth="1"/>
    <col min="16135" max="16135" width="9.42578125" style="22" bestFit="1" customWidth="1"/>
    <col min="16136" max="16136" width="6.42578125" style="22" customWidth="1"/>
    <col min="16137" max="16137" width="8.85546875" style="22"/>
    <col min="16138" max="16138" width="6.42578125" style="22" customWidth="1"/>
    <col min="16139" max="16140" width="8.42578125" style="22" customWidth="1"/>
    <col min="16141" max="16141" width="6.42578125" style="22" customWidth="1"/>
    <col min="16142" max="16142" width="10" style="22" bestFit="1" customWidth="1"/>
    <col min="16143" max="16144" width="11" style="22" customWidth="1"/>
    <col min="16145" max="16383" width="8.85546875" style="22"/>
    <col min="16384" max="16384" width="8.85546875" style="22" customWidth="1"/>
  </cols>
  <sheetData>
    <row r="1" spans="1:23" ht="23.25">
      <c r="B1" s="2" t="s">
        <v>52</v>
      </c>
      <c r="C1" s="2"/>
      <c r="V1" s="22">
        <v>7</v>
      </c>
      <c r="W1" s="22">
        <v>9</v>
      </c>
    </row>
    <row r="3" spans="1:23" s="10" customFormat="1">
      <c r="A3" s="6" t="s">
        <v>0</v>
      </c>
      <c r="B3" s="6" t="s">
        <v>1</v>
      </c>
      <c r="C3" s="6" t="s">
        <v>2</v>
      </c>
      <c r="D3" s="7" t="s">
        <v>3</v>
      </c>
      <c r="E3" s="7" t="s">
        <v>4</v>
      </c>
      <c r="F3" s="8" t="s">
        <v>56</v>
      </c>
      <c r="G3" s="6" t="s">
        <v>5</v>
      </c>
      <c r="H3" s="8" t="s">
        <v>54</v>
      </c>
      <c r="I3" s="6" t="s">
        <v>5</v>
      </c>
      <c r="J3" s="8" t="s">
        <v>55</v>
      </c>
      <c r="K3" s="6" t="s">
        <v>5</v>
      </c>
      <c r="L3" s="8" t="s">
        <v>49</v>
      </c>
      <c r="M3" s="6" t="s">
        <v>5</v>
      </c>
      <c r="N3" s="6" t="s">
        <v>6</v>
      </c>
      <c r="O3" s="9" t="s">
        <v>7</v>
      </c>
      <c r="P3" s="25"/>
    </row>
    <row r="4" spans="1:23" ht="15">
      <c r="A4" s="11">
        <v>18</v>
      </c>
      <c r="B4" s="94" t="s">
        <v>146</v>
      </c>
      <c r="C4" s="94" t="s">
        <v>147</v>
      </c>
      <c r="D4" s="94" t="s">
        <v>64</v>
      </c>
      <c r="E4" s="96">
        <v>2011</v>
      </c>
      <c r="F4" s="14">
        <v>9.25</v>
      </c>
      <c r="G4" s="15">
        <f t="shared" ref="G4:G33" si="0">RANK(F4,F$4:F$179,1)</f>
        <v>2</v>
      </c>
      <c r="H4" s="14">
        <v>8.06</v>
      </c>
      <c r="I4" s="15">
        <f t="shared" ref="I4:I33" si="1">RANK(H4,H$4:H$179,1)</f>
        <v>1</v>
      </c>
      <c r="J4" s="14">
        <v>29.05</v>
      </c>
      <c r="K4" s="15">
        <f t="shared" ref="K4:K33" si="2">RANK(J4,J$4:J$179)</f>
        <v>1</v>
      </c>
      <c r="L4" s="14">
        <v>177</v>
      </c>
      <c r="M4" s="15">
        <f t="shared" ref="M4:M33" si="3">RANK(L4,L$4:L$191)</f>
        <v>1</v>
      </c>
      <c r="N4" s="11">
        <f t="shared" ref="N4:N33" si="4">SUM(G4,I4,K4,M4)</f>
        <v>5</v>
      </c>
      <c r="O4" s="16">
        <f t="shared" ref="O4:O25" si="5">RANK(N4,N$4:N$25,1)</f>
        <v>1</v>
      </c>
      <c r="P4" s="18"/>
      <c r="R4" s="1"/>
    </row>
    <row r="5" spans="1:23" ht="15">
      <c r="A5" s="11">
        <v>17</v>
      </c>
      <c r="B5" s="90" t="s">
        <v>145</v>
      </c>
      <c r="C5" s="90" t="s">
        <v>91</v>
      </c>
      <c r="D5" s="91" t="s">
        <v>59</v>
      </c>
      <c r="E5" s="96">
        <v>2011</v>
      </c>
      <c r="F5" s="14">
        <v>9.2100000000000009</v>
      </c>
      <c r="G5" s="15">
        <f t="shared" si="0"/>
        <v>1</v>
      </c>
      <c r="H5" s="14">
        <v>8.3800000000000008</v>
      </c>
      <c r="I5" s="15">
        <f t="shared" si="1"/>
        <v>3</v>
      </c>
      <c r="J5" s="14">
        <v>23.23</v>
      </c>
      <c r="K5" s="15">
        <f t="shared" si="2"/>
        <v>2</v>
      </c>
      <c r="L5" s="14">
        <v>171</v>
      </c>
      <c r="M5" s="15">
        <f t="shared" si="3"/>
        <v>3</v>
      </c>
      <c r="N5" s="11">
        <f t="shared" si="4"/>
        <v>9</v>
      </c>
      <c r="O5" s="16">
        <f t="shared" si="5"/>
        <v>2</v>
      </c>
      <c r="P5" s="18"/>
      <c r="R5" s="1"/>
    </row>
    <row r="6" spans="1:23" ht="15">
      <c r="A6" s="11">
        <v>22</v>
      </c>
      <c r="B6" s="94" t="s">
        <v>152</v>
      </c>
      <c r="C6" s="94" t="s">
        <v>153</v>
      </c>
      <c r="D6" s="102" t="s">
        <v>72</v>
      </c>
      <c r="E6" s="96">
        <v>2013</v>
      </c>
      <c r="F6" s="14">
        <v>9.93</v>
      </c>
      <c r="G6" s="15">
        <f t="shared" si="0"/>
        <v>4</v>
      </c>
      <c r="H6" s="14">
        <v>8.99</v>
      </c>
      <c r="I6" s="15">
        <f t="shared" si="1"/>
        <v>7</v>
      </c>
      <c r="J6" s="14">
        <v>15.3</v>
      </c>
      <c r="K6" s="15">
        <f t="shared" si="2"/>
        <v>5</v>
      </c>
      <c r="L6" s="14">
        <v>168</v>
      </c>
      <c r="M6" s="15">
        <f t="shared" si="3"/>
        <v>5</v>
      </c>
      <c r="N6" s="11">
        <f t="shared" si="4"/>
        <v>21</v>
      </c>
      <c r="O6" s="16">
        <f t="shared" si="5"/>
        <v>3</v>
      </c>
      <c r="P6" s="18"/>
      <c r="R6" s="1"/>
    </row>
    <row r="7" spans="1:23" ht="15">
      <c r="A7" s="11">
        <v>19</v>
      </c>
      <c r="B7" s="94" t="s">
        <v>148</v>
      </c>
      <c r="C7" s="94" t="s">
        <v>149</v>
      </c>
      <c r="D7" s="91" t="s">
        <v>67</v>
      </c>
      <c r="E7" s="96">
        <v>2012</v>
      </c>
      <c r="F7" s="14">
        <v>9.84</v>
      </c>
      <c r="G7" s="15">
        <f t="shared" si="0"/>
        <v>3</v>
      </c>
      <c r="H7" s="14">
        <v>8.18</v>
      </c>
      <c r="I7" s="15">
        <f t="shared" si="1"/>
        <v>2</v>
      </c>
      <c r="J7" s="14">
        <v>11.86</v>
      </c>
      <c r="K7" s="15">
        <f t="shared" si="2"/>
        <v>13</v>
      </c>
      <c r="L7" s="14">
        <v>164</v>
      </c>
      <c r="M7" s="15">
        <f t="shared" si="3"/>
        <v>6</v>
      </c>
      <c r="N7" s="11">
        <f t="shared" si="4"/>
        <v>24</v>
      </c>
      <c r="O7" s="16">
        <f t="shared" si="5"/>
        <v>4</v>
      </c>
      <c r="P7" s="18"/>
      <c r="R7" s="1"/>
    </row>
    <row r="8" spans="1:23" ht="15">
      <c r="A8" s="11">
        <v>6</v>
      </c>
      <c r="B8" s="94" t="s">
        <v>131</v>
      </c>
      <c r="C8" s="94" t="s">
        <v>132</v>
      </c>
      <c r="D8" s="102" t="s">
        <v>126</v>
      </c>
      <c r="E8" s="103">
        <v>2012</v>
      </c>
      <c r="F8" s="14">
        <v>10.130000000000001</v>
      </c>
      <c r="G8" s="15">
        <f t="shared" si="0"/>
        <v>9</v>
      </c>
      <c r="H8" s="14">
        <v>8.85</v>
      </c>
      <c r="I8" s="15">
        <f t="shared" si="1"/>
        <v>4</v>
      </c>
      <c r="J8" s="14">
        <v>20.87</v>
      </c>
      <c r="K8" s="15">
        <f t="shared" si="2"/>
        <v>3</v>
      </c>
      <c r="L8" s="14">
        <v>156</v>
      </c>
      <c r="M8" s="15">
        <f t="shared" si="3"/>
        <v>12</v>
      </c>
      <c r="N8" s="11">
        <f t="shared" si="4"/>
        <v>28</v>
      </c>
      <c r="O8" s="16">
        <f t="shared" si="5"/>
        <v>5</v>
      </c>
      <c r="P8" s="18"/>
      <c r="R8" s="1"/>
    </row>
    <row r="9" spans="1:23" ht="15">
      <c r="A9" s="11">
        <v>23</v>
      </c>
      <c r="B9" s="94" t="s">
        <v>154</v>
      </c>
      <c r="C9" s="94" t="s">
        <v>85</v>
      </c>
      <c r="D9" s="102" t="s">
        <v>59</v>
      </c>
      <c r="E9" s="96">
        <v>2011</v>
      </c>
      <c r="F9" s="14">
        <v>10.039999999999999</v>
      </c>
      <c r="G9" s="15">
        <f t="shared" si="0"/>
        <v>7</v>
      </c>
      <c r="H9" s="14">
        <v>9.11</v>
      </c>
      <c r="I9" s="15">
        <f t="shared" si="1"/>
        <v>11</v>
      </c>
      <c r="J9" s="14">
        <v>14.9</v>
      </c>
      <c r="K9" s="15">
        <f t="shared" si="2"/>
        <v>8</v>
      </c>
      <c r="L9" s="14">
        <v>169</v>
      </c>
      <c r="M9" s="15">
        <f t="shared" si="3"/>
        <v>4</v>
      </c>
      <c r="N9" s="11">
        <f t="shared" si="4"/>
        <v>30</v>
      </c>
      <c r="O9" s="16">
        <f t="shared" si="5"/>
        <v>6</v>
      </c>
      <c r="P9" s="18"/>
      <c r="R9" s="1"/>
    </row>
    <row r="10" spans="1:23" ht="15">
      <c r="A10" s="11">
        <v>8</v>
      </c>
      <c r="B10" s="94" t="s">
        <v>134</v>
      </c>
      <c r="C10" s="94" t="s">
        <v>135</v>
      </c>
      <c r="D10" s="94" t="s">
        <v>64</v>
      </c>
      <c r="E10" s="92">
        <v>2012</v>
      </c>
      <c r="F10" s="14">
        <v>11.23</v>
      </c>
      <c r="G10" s="15">
        <f t="shared" si="0"/>
        <v>20</v>
      </c>
      <c r="H10" s="14">
        <v>8.91</v>
      </c>
      <c r="I10" s="15">
        <f t="shared" si="1"/>
        <v>5</v>
      </c>
      <c r="J10" s="14">
        <v>13.9</v>
      </c>
      <c r="K10" s="15">
        <f t="shared" si="2"/>
        <v>9</v>
      </c>
      <c r="L10" s="14">
        <v>173</v>
      </c>
      <c r="M10" s="15">
        <f t="shared" si="3"/>
        <v>2</v>
      </c>
      <c r="N10" s="11">
        <f t="shared" si="4"/>
        <v>36</v>
      </c>
      <c r="O10" s="16">
        <f t="shared" si="5"/>
        <v>7</v>
      </c>
      <c r="P10" s="18"/>
      <c r="R10" s="1"/>
    </row>
    <row r="11" spans="1:23" ht="15">
      <c r="A11" s="11">
        <v>28</v>
      </c>
      <c r="B11" s="94" t="s">
        <v>160</v>
      </c>
      <c r="C11" s="94" t="s">
        <v>98</v>
      </c>
      <c r="D11" s="91" t="s">
        <v>94</v>
      </c>
      <c r="E11" s="96">
        <v>2011</v>
      </c>
      <c r="F11" s="14">
        <v>10.36</v>
      </c>
      <c r="G11" s="15">
        <f t="shared" si="0"/>
        <v>13</v>
      </c>
      <c r="H11" s="14">
        <v>9.27</v>
      </c>
      <c r="I11" s="15">
        <f t="shared" si="1"/>
        <v>15</v>
      </c>
      <c r="J11" s="14">
        <v>16.47</v>
      </c>
      <c r="K11" s="15">
        <f t="shared" si="2"/>
        <v>4</v>
      </c>
      <c r="L11" s="14">
        <v>159</v>
      </c>
      <c r="M11" s="15">
        <f t="shared" si="3"/>
        <v>9</v>
      </c>
      <c r="N11" s="11">
        <f t="shared" si="4"/>
        <v>41</v>
      </c>
      <c r="O11" s="16">
        <f t="shared" si="5"/>
        <v>8</v>
      </c>
      <c r="P11" s="18"/>
      <c r="R11" s="1"/>
    </row>
    <row r="12" spans="1:23" ht="15">
      <c r="A12" s="11">
        <v>29</v>
      </c>
      <c r="B12" s="94" t="s">
        <v>161</v>
      </c>
      <c r="C12" s="94" t="s">
        <v>69</v>
      </c>
      <c r="D12" s="102" t="s">
        <v>94</v>
      </c>
      <c r="E12" s="96">
        <v>2012</v>
      </c>
      <c r="F12" s="14">
        <v>10.47</v>
      </c>
      <c r="G12" s="15">
        <f t="shared" si="0"/>
        <v>14</v>
      </c>
      <c r="H12" s="14">
        <v>9.09</v>
      </c>
      <c r="I12" s="15">
        <f t="shared" si="1"/>
        <v>9</v>
      </c>
      <c r="J12" s="14">
        <v>11.79</v>
      </c>
      <c r="K12" s="15">
        <f t="shared" si="2"/>
        <v>14</v>
      </c>
      <c r="L12" s="14">
        <v>161</v>
      </c>
      <c r="M12" s="15">
        <f t="shared" si="3"/>
        <v>7</v>
      </c>
      <c r="N12" s="11">
        <f t="shared" si="4"/>
        <v>44</v>
      </c>
      <c r="O12" s="16">
        <f t="shared" si="5"/>
        <v>9</v>
      </c>
      <c r="P12" s="18"/>
      <c r="R12" s="1"/>
    </row>
    <row r="13" spans="1:23" ht="15">
      <c r="A13" s="11">
        <v>10</v>
      </c>
      <c r="B13" s="94" t="s">
        <v>136</v>
      </c>
      <c r="C13" s="94" t="s">
        <v>137</v>
      </c>
      <c r="D13" s="91" t="s">
        <v>94</v>
      </c>
      <c r="E13" s="92">
        <v>2013</v>
      </c>
      <c r="F13" s="14">
        <v>10.029999999999999</v>
      </c>
      <c r="G13" s="15">
        <f t="shared" si="0"/>
        <v>5</v>
      </c>
      <c r="H13" s="14">
        <v>9.42</v>
      </c>
      <c r="I13" s="15">
        <f t="shared" si="1"/>
        <v>16</v>
      </c>
      <c r="J13" s="14">
        <v>10.51</v>
      </c>
      <c r="K13" s="15">
        <f t="shared" si="2"/>
        <v>19</v>
      </c>
      <c r="L13" s="14">
        <v>161</v>
      </c>
      <c r="M13" s="15">
        <f t="shared" si="3"/>
        <v>7</v>
      </c>
      <c r="N13" s="11">
        <f t="shared" si="4"/>
        <v>47</v>
      </c>
      <c r="O13" s="16">
        <f t="shared" si="5"/>
        <v>10</v>
      </c>
      <c r="P13" s="18"/>
      <c r="R13" s="1"/>
    </row>
    <row r="14" spans="1:23" ht="15">
      <c r="A14" s="11">
        <v>31</v>
      </c>
      <c r="B14" s="94" t="s">
        <v>163</v>
      </c>
      <c r="C14" s="94" t="s">
        <v>58</v>
      </c>
      <c r="D14" s="91" t="s">
        <v>67</v>
      </c>
      <c r="E14" s="96">
        <v>2012</v>
      </c>
      <c r="F14" s="14">
        <v>10.029999999999999</v>
      </c>
      <c r="G14" s="15">
        <f t="shared" si="0"/>
        <v>5</v>
      </c>
      <c r="H14" s="14">
        <v>9.17</v>
      </c>
      <c r="I14" s="15">
        <f t="shared" si="1"/>
        <v>12</v>
      </c>
      <c r="J14" s="14">
        <v>7.99</v>
      </c>
      <c r="K14" s="15">
        <f t="shared" si="2"/>
        <v>23</v>
      </c>
      <c r="L14" s="14">
        <v>157</v>
      </c>
      <c r="M14" s="15">
        <f t="shared" si="3"/>
        <v>10</v>
      </c>
      <c r="N14" s="11">
        <f t="shared" si="4"/>
        <v>50</v>
      </c>
      <c r="O14" s="16">
        <f t="shared" si="5"/>
        <v>11</v>
      </c>
      <c r="P14" s="18"/>
      <c r="R14" s="1"/>
    </row>
    <row r="15" spans="1:23" ht="15">
      <c r="A15" s="11">
        <v>3</v>
      </c>
      <c r="B15" s="94" t="s">
        <v>125</v>
      </c>
      <c r="C15" s="94" t="s">
        <v>61</v>
      </c>
      <c r="D15" s="102" t="s">
        <v>126</v>
      </c>
      <c r="E15" s="103">
        <v>2012</v>
      </c>
      <c r="F15" s="14">
        <v>10.55</v>
      </c>
      <c r="G15" s="15">
        <f t="shared" si="0"/>
        <v>17</v>
      </c>
      <c r="H15" s="14">
        <v>9.26</v>
      </c>
      <c r="I15" s="15">
        <f t="shared" si="1"/>
        <v>14</v>
      </c>
      <c r="J15" s="14">
        <v>15.16</v>
      </c>
      <c r="K15" s="15">
        <f t="shared" si="2"/>
        <v>7</v>
      </c>
      <c r="L15" s="14">
        <v>152</v>
      </c>
      <c r="M15" s="15">
        <f t="shared" si="3"/>
        <v>15</v>
      </c>
      <c r="N15" s="11">
        <f t="shared" si="4"/>
        <v>53</v>
      </c>
      <c r="O15" s="16">
        <f t="shared" si="5"/>
        <v>12</v>
      </c>
      <c r="P15" s="18"/>
      <c r="R15" s="1"/>
    </row>
    <row r="16" spans="1:23" ht="15">
      <c r="A16" s="11">
        <v>20</v>
      </c>
      <c r="B16" s="94" t="s">
        <v>150</v>
      </c>
      <c r="C16" s="94" t="s">
        <v>151</v>
      </c>
      <c r="D16" s="91" t="s">
        <v>67</v>
      </c>
      <c r="E16" s="96">
        <v>2012</v>
      </c>
      <c r="F16" s="14">
        <v>10.26</v>
      </c>
      <c r="G16" s="15">
        <f t="shared" si="0"/>
        <v>11</v>
      </c>
      <c r="H16" s="14">
        <v>8.9600000000000009</v>
      </c>
      <c r="I16" s="15">
        <f t="shared" si="1"/>
        <v>6</v>
      </c>
      <c r="J16" s="14">
        <v>7.04</v>
      </c>
      <c r="K16" s="15">
        <f t="shared" si="2"/>
        <v>26</v>
      </c>
      <c r="L16" s="14">
        <v>157</v>
      </c>
      <c r="M16" s="15">
        <f t="shared" si="3"/>
        <v>10</v>
      </c>
      <c r="N16" s="11">
        <f t="shared" si="4"/>
        <v>53</v>
      </c>
      <c r="O16" s="16">
        <f t="shared" si="5"/>
        <v>12</v>
      </c>
      <c r="P16" s="18"/>
      <c r="R16" s="1"/>
    </row>
    <row r="17" spans="1:18" ht="15">
      <c r="A17" s="11">
        <v>25</v>
      </c>
      <c r="B17" s="100" t="s">
        <v>156</v>
      </c>
      <c r="C17" s="100" t="s">
        <v>80</v>
      </c>
      <c r="D17" s="100" t="s">
        <v>64</v>
      </c>
      <c r="E17" s="104">
        <v>2012</v>
      </c>
      <c r="F17" s="14">
        <v>10.47</v>
      </c>
      <c r="G17" s="15">
        <f t="shared" si="0"/>
        <v>14</v>
      </c>
      <c r="H17" s="14">
        <v>9.24</v>
      </c>
      <c r="I17" s="15">
        <f t="shared" si="1"/>
        <v>13</v>
      </c>
      <c r="J17" s="14">
        <v>13.34</v>
      </c>
      <c r="K17" s="15">
        <f t="shared" si="2"/>
        <v>10</v>
      </c>
      <c r="L17" s="14">
        <v>148</v>
      </c>
      <c r="M17" s="15">
        <f t="shared" si="3"/>
        <v>16</v>
      </c>
      <c r="N17" s="11">
        <f t="shared" si="4"/>
        <v>53</v>
      </c>
      <c r="O17" s="16">
        <f t="shared" si="5"/>
        <v>12</v>
      </c>
      <c r="P17" s="18"/>
      <c r="R17" s="1"/>
    </row>
    <row r="18" spans="1:18" ht="15">
      <c r="A18" s="11">
        <v>16</v>
      </c>
      <c r="B18" s="94" t="s">
        <v>144</v>
      </c>
      <c r="C18" s="94" t="s">
        <v>120</v>
      </c>
      <c r="D18" s="102" t="s">
        <v>59</v>
      </c>
      <c r="E18" s="92">
        <v>2012</v>
      </c>
      <c r="F18" s="14">
        <v>10.49</v>
      </c>
      <c r="G18" s="15">
        <f t="shared" si="0"/>
        <v>16</v>
      </c>
      <c r="H18" s="14">
        <v>9.01</v>
      </c>
      <c r="I18" s="15">
        <f t="shared" si="1"/>
        <v>8</v>
      </c>
      <c r="J18" s="14">
        <v>10.63</v>
      </c>
      <c r="K18" s="15">
        <f t="shared" si="2"/>
        <v>18</v>
      </c>
      <c r="L18" s="14">
        <v>154</v>
      </c>
      <c r="M18" s="15">
        <f t="shared" si="3"/>
        <v>13</v>
      </c>
      <c r="N18" s="11">
        <f t="shared" si="4"/>
        <v>55</v>
      </c>
      <c r="O18" s="16">
        <f t="shared" si="5"/>
        <v>15</v>
      </c>
      <c r="P18" s="18"/>
      <c r="R18" s="1"/>
    </row>
    <row r="19" spans="1:18" ht="15">
      <c r="A19" s="11">
        <v>27</v>
      </c>
      <c r="B19" s="90" t="s">
        <v>158</v>
      </c>
      <c r="C19" s="90" t="s">
        <v>159</v>
      </c>
      <c r="D19" s="91" t="s">
        <v>67</v>
      </c>
      <c r="E19" s="96">
        <v>2012</v>
      </c>
      <c r="F19" s="14">
        <v>10.32</v>
      </c>
      <c r="G19" s="15">
        <f t="shared" si="0"/>
        <v>12</v>
      </c>
      <c r="H19" s="14">
        <v>9.8699999999999992</v>
      </c>
      <c r="I19" s="15">
        <f t="shared" si="1"/>
        <v>20</v>
      </c>
      <c r="J19" s="14">
        <v>15.17</v>
      </c>
      <c r="K19" s="15">
        <f t="shared" si="2"/>
        <v>6</v>
      </c>
      <c r="L19" s="14">
        <v>142</v>
      </c>
      <c r="M19" s="15">
        <f t="shared" si="3"/>
        <v>18</v>
      </c>
      <c r="N19" s="11">
        <f t="shared" si="4"/>
        <v>56</v>
      </c>
      <c r="O19" s="16">
        <f t="shared" si="5"/>
        <v>16</v>
      </c>
      <c r="P19" s="18"/>
      <c r="R19" s="1"/>
    </row>
    <row r="20" spans="1:18" ht="15">
      <c r="A20" s="11">
        <v>21</v>
      </c>
      <c r="B20" s="94" t="s">
        <v>152</v>
      </c>
      <c r="C20" s="94" t="s">
        <v>93</v>
      </c>
      <c r="D20" s="102" t="s">
        <v>72</v>
      </c>
      <c r="E20" s="96">
        <v>2011</v>
      </c>
      <c r="F20" s="14">
        <v>10.07</v>
      </c>
      <c r="G20" s="15">
        <f t="shared" si="0"/>
        <v>8</v>
      </c>
      <c r="H20" s="14">
        <v>9.1</v>
      </c>
      <c r="I20" s="15">
        <f t="shared" si="1"/>
        <v>10</v>
      </c>
      <c r="J20" s="14">
        <v>7.75</v>
      </c>
      <c r="K20" s="15">
        <f t="shared" si="2"/>
        <v>24</v>
      </c>
      <c r="L20" s="14">
        <v>147</v>
      </c>
      <c r="M20" s="15">
        <f t="shared" si="3"/>
        <v>17</v>
      </c>
      <c r="N20" s="11">
        <f t="shared" si="4"/>
        <v>59</v>
      </c>
      <c r="O20" s="16">
        <f t="shared" si="5"/>
        <v>17</v>
      </c>
      <c r="P20" s="18"/>
      <c r="R20" s="1"/>
    </row>
    <row r="21" spans="1:18" ht="15">
      <c r="A21" s="11">
        <v>26</v>
      </c>
      <c r="B21" s="94" t="s">
        <v>157</v>
      </c>
      <c r="C21" s="94" t="s">
        <v>120</v>
      </c>
      <c r="D21" s="102" t="s">
        <v>59</v>
      </c>
      <c r="E21" s="96">
        <v>2011</v>
      </c>
      <c r="F21" s="14">
        <v>10.220000000000001</v>
      </c>
      <c r="G21" s="15">
        <f t="shared" si="0"/>
        <v>10</v>
      </c>
      <c r="H21" s="14">
        <v>9.8000000000000007</v>
      </c>
      <c r="I21" s="15">
        <f t="shared" si="1"/>
        <v>19</v>
      </c>
      <c r="J21" s="14">
        <v>12.58</v>
      </c>
      <c r="K21" s="15">
        <f t="shared" si="2"/>
        <v>11</v>
      </c>
      <c r="L21" s="14">
        <v>141</v>
      </c>
      <c r="M21" s="15">
        <f t="shared" si="3"/>
        <v>19</v>
      </c>
      <c r="N21" s="11">
        <f t="shared" si="4"/>
        <v>59</v>
      </c>
      <c r="O21" s="16">
        <f t="shared" si="5"/>
        <v>17</v>
      </c>
      <c r="P21" s="18"/>
      <c r="R21" s="1"/>
    </row>
    <row r="22" spans="1:18" ht="15">
      <c r="A22" s="11">
        <v>12</v>
      </c>
      <c r="B22" s="94" t="s">
        <v>140</v>
      </c>
      <c r="C22" s="94" t="s">
        <v>141</v>
      </c>
      <c r="D22" s="91" t="s">
        <v>59</v>
      </c>
      <c r="E22" s="92">
        <v>2013</v>
      </c>
      <c r="F22" s="14">
        <v>11.39</v>
      </c>
      <c r="G22" s="15">
        <f t="shared" si="0"/>
        <v>21</v>
      </c>
      <c r="H22" s="14">
        <v>9.4600000000000009</v>
      </c>
      <c r="I22" s="15">
        <f t="shared" si="1"/>
        <v>17</v>
      </c>
      <c r="J22" s="14">
        <v>11.47</v>
      </c>
      <c r="K22" s="15">
        <f t="shared" si="2"/>
        <v>17</v>
      </c>
      <c r="L22" s="14">
        <v>154</v>
      </c>
      <c r="M22" s="15">
        <f t="shared" si="3"/>
        <v>13</v>
      </c>
      <c r="N22" s="11">
        <f t="shared" si="4"/>
        <v>68</v>
      </c>
      <c r="O22" s="16">
        <f t="shared" si="5"/>
        <v>19</v>
      </c>
      <c r="P22" s="18"/>
      <c r="R22" s="1"/>
    </row>
    <row r="23" spans="1:18" ht="15">
      <c r="A23" s="11">
        <v>24</v>
      </c>
      <c r="B23" s="94" t="s">
        <v>155</v>
      </c>
      <c r="C23" s="94" t="s">
        <v>69</v>
      </c>
      <c r="D23" s="102" t="s">
        <v>67</v>
      </c>
      <c r="E23" s="96">
        <v>2011</v>
      </c>
      <c r="F23" s="14">
        <v>10.86</v>
      </c>
      <c r="G23" s="15">
        <f t="shared" si="0"/>
        <v>19</v>
      </c>
      <c r="H23" s="14">
        <v>10.3</v>
      </c>
      <c r="I23" s="15">
        <f t="shared" si="1"/>
        <v>23</v>
      </c>
      <c r="J23" s="14">
        <v>11.88</v>
      </c>
      <c r="K23" s="15">
        <f t="shared" si="2"/>
        <v>12</v>
      </c>
      <c r="L23" s="14">
        <v>138</v>
      </c>
      <c r="M23" s="15">
        <f t="shared" si="3"/>
        <v>21</v>
      </c>
      <c r="N23" s="11">
        <f t="shared" si="4"/>
        <v>75</v>
      </c>
      <c r="O23" s="16">
        <f t="shared" si="5"/>
        <v>20</v>
      </c>
      <c r="P23" s="18"/>
      <c r="R23" s="1"/>
    </row>
    <row r="24" spans="1:18" ht="15">
      <c r="A24" s="11">
        <v>30</v>
      </c>
      <c r="B24" s="94" t="s">
        <v>162</v>
      </c>
      <c r="C24" s="94" t="s">
        <v>58</v>
      </c>
      <c r="D24" s="102" t="s">
        <v>67</v>
      </c>
      <c r="E24" s="96">
        <v>2012</v>
      </c>
      <c r="F24" s="14">
        <v>10.8</v>
      </c>
      <c r="G24" s="15">
        <f t="shared" si="0"/>
        <v>18</v>
      </c>
      <c r="H24" s="14">
        <v>10.039999999999999</v>
      </c>
      <c r="I24" s="15">
        <f t="shared" si="1"/>
        <v>21</v>
      </c>
      <c r="J24" s="14">
        <v>11.48</v>
      </c>
      <c r="K24" s="15">
        <f t="shared" si="2"/>
        <v>16</v>
      </c>
      <c r="L24" s="14">
        <v>135</v>
      </c>
      <c r="M24" s="15">
        <f t="shared" si="3"/>
        <v>23</v>
      </c>
      <c r="N24" s="11">
        <f t="shared" si="4"/>
        <v>78</v>
      </c>
      <c r="O24" s="16">
        <f t="shared" si="5"/>
        <v>21</v>
      </c>
      <c r="P24" s="18"/>
      <c r="R24" s="1"/>
    </row>
    <row r="25" spans="1:18" ht="15">
      <c r="A25" s="11">
        <v>15</v>
      </c>
      <c r="B25" s="94" t="s">
        <v>144</v>
      </c>
      <c r="C25" s="94" t="s">
        <v>98</v>
      </c>
      <c r="D25" s="102" t="s">
        <v>59</v>
      </c>
      <c r="E25" s="92">
        <v>2014</v>
      </c>
      <c r="F25" s="14">
        <v>12.54</v>
      </c>
      <c r="G25" s="15">
        <f t="shared" si="0"/>
        <v>28</v>
      </c>
      <c r="H25" s="14">
        <v>10.69</v>
      </c>
      <c r="I25" s="15">
        <f t="shared" si="1"/>
        <v>26</v>
      </c>
      <c r="J25" s="14">
        <v>11.78</v>
      </c>
      <c r="K25" s="15">
        <f t="shared" si="2"/>
        <v>15</v>
      </c>
      <c r="L25" s="14">
        <v>139</v>
      </c>
      <c r="M25" s="15">
        <f t="shared" si="3"/>
        <v>20</v>
      </c>
      <c r="N25" s="11">
        <f t="shared" si="4"/>
        <v>89</v>
      </c>
      <c r="O25" s="16">
        <f t="shared" si="5"/>
        <v>22</v>
      </c>
      <c r="P25" s="18"/>
      <c r="R25" s="1"/>
    </row>
    <row r="26" spans="1:18" ht="15">
      <c r="A26" s="11">
        <v>32</v>
      </c>
      <c r="B26" s="94" t="s">
        <v>164</v>
      </c>
      <c r="C26" s="94" t="s">
        <v>69</v>
      </c>
      <c r="D26" s="102" t="s">
        <v>67</v>
      </c>
      <c r="E26" s="96">
        <v>2012</v>
      </c>
      <c r="F26" s="14">
        <v>11.73</v>
      </c>
      <c r="G26" s="15">
        <f t="shared" si="0"/>
        <v>23</v>
      </c>
      <c r="H26" s="14">
        <v>10.039999999999999</v>
      </c>
      <c r="I26" s="15">
        <f t="shared" si="1"/>
        <v>21</v>
      </c>
      <c r="J26" s="14">
        <v>8.9</v>
      </c>
      <c r="K26" s="15">
        <f t="shared" si="2"/>
        <v>21</v>
      </c>
      <c r="L26" s="14">
        <v>130</v>
      </c>
      <c r="M26" s="15">
        <f t="shared" si="3"/>
        <v>25</v>
      </c>
      <c r="N26" s="11">
        <f t="shared" si="4"/>
        <v>90</v>
      </c>
      <c r="O26" s="16">
        <v>23</v>
      </c>
      <c r="P26" s="18"/>
      <c r="R26" s="1"/>
    </row>
    <row r="27" spans="1:18" ht="15">
      <c r="A27" s="11">
        <v>1</v>
      </c>
      <c r="B27" s="100" t="s">
        <v>122</v>
      </c>
      <c r="C27" s="100" t="s">
        <v>123</v>
      </c>
      <c r="D27" s="100" t="s">
        <v>64</v>
      </c>
      <c r="E27" s="101">
        <v>2013</v>
      </c>
      <c r="F27" s="14">
        <v>11.92</v>
      </c>
      <c r="G27" s="15">
        <f t="shared" si="0"/>
        <v>25</v>
      </c>
      <c r="H27" s="14">
        <v>10.56</v>
      </c>
      <c r="I27" s="15">
        <f t="shared" si="1"/>
        <v>25</v>
      </c>
      <c r="J27" s="14">
        <v>9.91</v>
      </c>
      <c r="K27" s="15">
        <f t="shared" si="2"/>
        <v>20</v>
      </c>
      <c r="L27" s="14">
        <v>137</v>
      </c>
      <c r="M27" s="15">
        <f t="shared" si="3"/>
        <v>22</v>
      </c>
      <c r="N27" s="11">
        <f t="shared" si="4"/>
        <v>92</v>
      </c>
      <c r="O27" s="16">
        <v>24</v>
      </c>
      <c r="P27" s="18"/>
      <c r="R27" s="1"/>
    </row>
    <row r="28" spans="1:18" ht="15">
      <c r="A28" s="11">
        <v>14</v>
      </c>
      <c r="B28" s="94" t="s">
        <v>142</v>
      </c>
      <c r="C28" s="94" t="s">
        <v>143</v>
      </c>
      <c r="D28" s="91" t="s">
        <v>59</v>
      </c>
      <c r="E28" s="92">
        <v>2012</v>
      </c>
      <c r="F28" s="14">
        <v>11.46</v>
      </c>
      <c r="G28" s="15">
        <f t="shared" si="0"/>
        <v>22</v>
      </c>
      <c r="H28" s="14">
        <v>9.6199999999999992</v>
      </c>
      <c r="I28" s="15">
        <f t="shared" si="1"/>
        <v>18</v>
      </c>
      <c r="J28" s="14">
        <v>6.32</v>
      </c>
      <c r="K28" s="15">
        <f t="shared" si="2"/>
        <v>27</v>
      </c>
      <c r="L28" s="14">
        <v>127</v>
      </c>
      <c r="M28" s="15">
        <f t="shared" si="3"/>
        <v>27</v>
      </c>
      <c r="N28" s="11">
        <f t="shared" si="4"/>
        <v>94</v>
      </c>
      <c r="O28" s="16">
        <v>25</v>
      </c>
      <c r="P28" s="18"/>
      <c r="R28" s="1"/>
    </row>
    <row r="29" spans="1:18" ht="15">
      <c r="A29" s="11">
        <v>7</v>
      </c>
      <c r="B29" s="94" t="s">
        <v>77</v>
      </c>
      <c r="C29" s="94" t="s">
        <v>133</v>
      </c>
      <c r="D29" s="102" t="s">
        <v>59</v>
      </c>
      <c r="E29" s="92">
        <v>2014</v>
      </c>
      <c r="F29" s="14">
        <v>11.73</v>
      </c>
      <c r="G29" s="15">
        <f t="shared" si="0"/>
        <v>23</v>
      </c>
      <c r="H29" s="14">
        <v>10.75</v>
      </c>
      <c r="I29" s="15">
        <f t="shared" si="1"/>
        <v>27</v>
      </c>
      <c r="J29" s="14">
        <v>7.65</v>
      </c>
      <c r="K29" s="15">
        <f t="shared" si="2"/>
        <v>25</v>
      </c>
      <c r="L29" s="14">
        <v>128</v>
      </c>
      <c r="M29" s="15">
        <f t="shared" si="3"/>
        <v>26</v>
      </c>
      <c r="N29" s="11">
        <f t="shared" si="4"/>
        <v>101</v>
      </c>
      <c r="O29" s="16">
        <v>26</v>
      </c>
      <c r="P29" s="18"/>
      <c r="R29" s="1"/>
    </row>
    <row r="30" spans="1:18" ht="15">
      <c r="A30" s="11">
        <v>5</v>
      </c>
      <c r="B30" s="94" t="s">
        <v>129</v>
      </c>
      <c r="C30" s="94" t="s">
        <v>130</v>
      </c>
      <c r="D30" s="102" t="s">
        <v>67</v>
      </c>
      <c r="E30" s="92">
        <v>2014</v>
      </c>
      <c r="F30" s="14">
        <v>12.36</v>
      </c>
      <c r="G30" s="15">
        <f t="shared" si="0"/>
        <v>27</v>
      </c>
      <c r="H30" s="14">
        <v>10.4</v>
      </c>
      <c r="I30" s="15">
        <f t="shared" si="1"/>
        <v>24</v>
      </c>
      <c r="J30" s="14">
        <v>5.12</v>
      </c>
      <c r="K30" s="15">
        <f t="shared" si="2"/>
        <v>30</v>
      </c>
      <c r="L30" s="14">
        <v>131</v>
      </c>
      <c r="M30" s="15">
        <f t="shared" si="3"/>
        <v>24</v>
      </c>
      <c r="N30" s="11">
        <f t="shared" si="4"/>
        <v>105</v>
      </c>
      <c r="O30" s="16">
        <v>27</v>
      </c>
      <c r="P30" s="18"/>
      <c r="R30" s="1"/>
    </row>
    <row r="31" spans="1:18" ht="15">
      <c r="A31" s="11">
        <v>4</v>
      </c>
      <c r="B31" s="90" t="s">
        <v>127</v>
      </c>
      <c r="C31" s="90" t="s">
        <v>128</v>
      </c>
      <c r="D31" s="91" t="s">
        <v>67</v>
      </c>
      <c r="E31" s="92">
        <v>2014</v>
      </c>
      <c r="F31" s="14">
        <v>12.07</v>
      </c>
      <c r="G31" s="15">
        <f t="shared" si="0"/>
        <v>26</v>
      </c>
      <c r="H31" s="14">
        <v>11.87</v>
      </c>
      <c r="I31" s="15">
        <f t="shared" si="1"/>
        <v>28</v>
      </c>
      <c r="J31" s="14">
        <v>6.28</v>
      </c>
      <c r="K31" s="15">
        <f t="shared" si="2"/>
        <v>28</v>
      </c>
      <c r="L31" s="14">
        <v>116</v>
      </c>
      <c r="M31" s="15">
        <f t="shared" si="3"/>
        <v>28</v>
      </c>
      <c r="N31" s="11">
        <f t="shared" si="4"/>
        <v>110</v>
      </c>
      <c r="O31" s="16">
        <v>28</v>
      </c>
      <c r="P31" s="18"/>
      <c r="R31" s="1"/>
    </row>
    <row r="32" spans="1:18" ht="15">
      <c r="A32" s="108">
        <v>2</v>
      </c>
      <c r="B32" s="116" t="s">
        <v>124</v>
      </c>
      <c r="C32" s="116" t="s">
        <v>93</v>
      </c>
      <c r="D32" s="117" t="s">
        <v>67</v>
      </c>
      <c r="E32" s="109">
        <v>2014</v>
      </c>
      <c r="F32" s="110">
        <v>13.64</v>
      </c>
      <c r="G32" s="111">
        <f t="shared" si="0"/>
        <v>30</v>
      </c>
      <c r="H32" s="110">
        <v>14.77</v>
      </c>
      <c r="I32" s="111">
        <f t="shared" si="1"/>
        <v>30</v>
      </c>
      <c r="J32" s="110">
        <v>8.31</v>
      </c>
      <c r="K32" s="111">
        <f t="shared" si="2"/>
        <v>22</v>
      </c>
      <c r="L32" s="110">
        <v>104</v>
      </c>
      <c r="M32" s="111">
        <f t="shared" si="3"/>
        <v>29</v>
      </c>
      <c r="N32" s="108">
        <f t="shared" si="4"/>
        <v>111</v>
      </c>
      <c r="O32" s="118">
        <v>29</v>
      </c>
      <c r="P32" s="18"/>
      <c r="R32" s="1"/>
    </row>
    <row r="33" spans="1:18" s="127" customFormat="1" ht="15">
      <c r="A33" s="11">
        <v>11</v>
      </c>
      <c r="B33" s="94" t="s">
        <v>138</v>
      </c>
      <c r="C33" s="94" t="s">
        <v>139</v>
      </c>
      <c r="D33" s="102" t="s">
        <v>67</v>
      </c>
      <c r="E33" s="92">
        <v>2014</v>
      </c>
      <c r="F33" s="14">
        <v>13.13</v>
      </c>
      <c r="G33" s="15">
        <f t="shared" si="0"/>
        <v>29</v>
      </c>
      <c r="H33" s="14">
        <v>14.31</v>
      </c>
      <c r="I33" s="15">
        <f t="shared" si="1"/>
        <v>29</v>
      </c>
      <c r="J33" s="14">
        <v>5.31</v>
      </c>
      <c r="K33" s="15">
        <f t="shared" si="2"/>
        <v>29</v>
      </c>
      <c r="L33" s="14">
        <v>99</v>
      </c>
      <c r="M33" s="15">
        <f t="shared" si="3"/>
        <v>30</v>
      </c>
      <c r="N33" s="11">
        <f t="shared" si="4"/>
        <v>117</v>
      </c>
      <c r="O33" s="16">
        <v>30</v>
      </c>
      <c r="P33" s="126"/>
      <c r="R33" s="128"/>
    </row>
    <row r="34" spans="1:18" s="125" customFormat="1" ht="15">
      <c r="A34" s="119"/>
      <c r="B34" s="120"/>
      <c r="C34" s="120"/>
      <c r="D34" s="121"/>
      <c r="E34" s="122"/>
      <c r="F34" s="123"/>
      <c r="G34" s="124"/>
      <c r="H34" s="123"/>
      <c r="I34" s="124"/>
      <c r="J34" s="123"/>
      <c r="K34" s="124"/>
      <c r="L34" s="123"/>
      <c r="M34" s="124"/>
      <c r="N34" s="119"/>
      <c r="O34" s="115"/>
      <c r="P34" s="115"/>
      <c r="R34" s="119"/>
    </row>
    <row r="35" spans="1:18" s="125" customFormat="1" ht="15">
      <c r="A35" s="119"/>
      <c r="B35" s="120"/>
      <c r="C35" s="120"/>
      <c r="D35" s="121"/>
      <c r="E35" s="122"/>
      <c r="F35" s="123"/>
      <c r="G35" s="124"/>
      <c r="H35" s="123"/>
      <c r="I35" s="124"/>
      <c r="J35" s="123"/>
      <c r="K35" s="124"/>
      <c r="L35" s="123"/>
      <c r="M35" s="124"/>
      <c r="N35" s="119"/>
      <c r="O35" s="115"/>
      <c r="P35" s="115"/>
      <c r="R35" s="119"/>
    </row>
    <row r="36" spans="1:18" s="125" customFormat="1" ht="15">
      <c r="A36" s="119"/>
      <c r="B36" s="120"/>
      <c r="C36" s="120"/>
      <c r="D36" s="121"/>
      <c r="E36" s="122"/>
      <c r="F36" s="123"/>
      <c r="G36" s="124"/>
      <c r="H36" s="123"/>
      <c r="I36" s="124"/>
      <c r="J36" s="123"/>
      <c r="K36" s="124"/>
      <c r="L36" s="123"/>
      <c r="M36" s="124"/>
      <c r="N36" s="119"/>
      <c r="O36" s="115"/>
      <c r="P36" s="115"/>
      <c r="R36" s="119"/>
    </row>
    <row r="37" spans="1:18" s="125" customFormat="1" ht="15">
      <c r="A37" s="119"/>
      <c r="B37" s="120"/>
      <c r="C37" s="120"/>
      <c r="D37" s="121"/>
      <c r="E37" s="122"/>
      <c r="F37" s="123"/>
      <c r="G37" s="124"/>
      <c r="H37" s="123"/>
      <c r="I37" s="124"/>
      <c r="J37" s="123"/>
      <c r="K37" s="124"/>
      <c r="L37" s="123"/>
      <c r="M37" s="124"/>
      <c r="N37" s="119"/>
      <c r="O37" s="115"/>
      <c r="P37" s="115"/>
      <c r="R37" s="119"/>
    </row>
    <row r="38" spans="1:18" s="125" customFormat="1" ht="15">
      <c r="A38" s="119"/>
      <c r="B38" s="120"/>
      <c r="C38" s="120"/>
      <c r="D38" s="121"/>
      <c r="E38" s="122"/>
      <c r="F38" s="123"/>
      <c r="G38" s="124"/>
      <c r="H38" s="123"/>
      <c r="I38" s="124"/>
      <c r="J38" s="123"/>
      <c r="K38" s="124"/>
      <c r="L38" s="123"/>
      <c r="M38" s="124"/>
      <c r="N38" s="119"/>
      <c r="O38" s="115"/>
      <c r="P38" s="115"/>
      <c r="R38" s="119"/>
    </row>
    <row r="39" spans="1:18" s="125" customFormat="1" ht="15">
      <c r="A39" s="119"/>
      <c r="B39" s="120"/>
      <c r="C39" s="120"/>
      <c r="D39" s="121"/>
      <c r="E39" s="122"/>
      <c r="F39" s="123"/>
      <c r="G39" s="124"/>
      <c r="H39" s="123"/>
      <c r="I39" s="124"/>
      <c r="J39" s="123"/>
      <c r="K39" s="124"/>
      <c r="L39" s="123"/>
      <c r="M39" s="124"/>
      <c r="N39" s="119"/>
      <c r="O39" s="115"/>
      <c r="P39" s="115"/>
      <c r="R39" s="119"/>
    </row>
    <row r="40" spans="1:18" s="125" customFormat="1" ht="15">
      <c r="A40" s="119"/>
      <c r="B40" s="120"/>
      <c r="C40" s="120"/>
      <c r="D40" s="121"/>
      <c r="E40" s="122"/>
      <c r="F40" s="123"/>
      <c r="G40" s="124"/>
      <c r="H40" s="123"/>
      <c r="I40" s="124"/>
      <c r="J40" s="123"/>
      <c r="K40" s="124"/>
      <c r="L40" s="123"/>
      <c r="M40" s="124"/>
      <c r="N40" s="119"/>
      <c r="O40" s="115"/>
      <c r="P40" s="115"/>
      <c r="R40" s="119"/>
    </row>
    <row r="41" spans="1:18" s="125" customFormat="1" ht="15">
      <c r="A41" s="119"/>
      <c r="B41" s="120"/>
      <c r="C41" s="120"/>
      <c r="D41" s="121"/>
      <c r="E41" s="122"/>
      <c r="F41" s="123"/>
      <c r="G41" s="124"/>
      <c r="H41" s="123"/>
      <c r="I41" s="124"/>
      <c r="J41" s="123"/>
      <c r="K41" s="124"/>
      <c r="L41" s="123"/>
      <c r="M41" s="124"/>
      <c r="N41" s="119"/>
      <c r="O41" s="115"/>
      <c r="P41" s="115"/>
      <c r="R41" s="119"/>
    </row>
    <row r="42" spans="1:18" s="125" customFormat="1" ht="15">
      <c r="A42" s="119"/>
      <c r="B42" s="120"/>
      <c r="C42" s="120"/>
      <c r="D42" s="121"/>
      <c r="E42" s="122"/>
      <c r="F42" s="123"/>
      <c r="G42" s="124"/>
      <c r="H42" s="123"/>
      <c r="I42" s="124"/>
      <c r="J42" s="123"/>
      <c r="K42" s="124"/>
      <c r="L42" s="123"/>
      <c r="M42" s="124"/>
      <c r="N42" s="119"/>
      <c r="O42" s="115"/>
      <c r="P42" s="115"/>
      <c r="R42" s="119"/>
    </row>
    <row r="43" spans="1:18" s="125" customFormat="1" ht="15">
      <c r="A43" s="119"/>
      <c r="B43" s="120"/>
      <c r="C43" s="120"/>
      <c r="D43" s="121"/>
      <c r="E43" s="122"/>
      <c r="F43" s="123"/>
      <c r="G43" s="124"/>
      <c r="H43" s="123"/>
      <c r="I43" s="124"/>
      <c r="J43" s="123"/>
      <c r="K43" s="124"/>
      <c r="L43" s="123"/>
      <c r="M43" s="124"/>
      <c r="N43" s="119"/>
      <c r="O43" s="115"/>
      <c r="P43" s="115"/>
      <c r="R43" s="119"/>
    </row>
    <row r="44" spans="1:18" s="125" customFormat="1" ht="15">
      <c r="A44" s="119"/>
      <c r="B44" s="120"/>
      <c r="C44" s="120"/>
      <c r="D44" s="121"/>
      <c r="E44" s="122"/>
      <c r="F44" s="123"/>
      <c r="G44" s="124"/>
      <c r="H44" s="123"/>
      <c r="I44" s="124"/>
      <c r="J44" s="123"/>
      <c r="K44" s="124"/>
      <c r="L44" s="123"/>
      <c r="M44" s="124"/>
      <c r="N44" s="119"/>
      <c r="O44" s="115"/>
      <c r="P44" s="115"/>
      <c r="R44" s="119"/>
    </row>
    <row r="45" spans="1:18" s="125" customFormat="1" ht="15">
      <c r="A45" s="119"/>
      <c r="B45" s="120"/>
      <c r="C45" s="120"/>
      <c r="D45" s="121"/>
      <c r="E45" s="122"/>
      <c r="F45" s="123"/>
      <c r="G45" s="124"/>
      <c r="H45" s="123"/>
      <c r="I45" s="124"/>
      <c r="J45" s="123"/>
      <c r="K45" s="124"/>
      <c r="L45" s="123"/>
      <c r="M45" s="124"/>
      <c r="N45" s="119"/>
      <c r="O45" s="115"/>
      <c r="P45" s="115"/>
      <c r="R45" s="119"/>
    </row>
    <row r="46" spans="1:18" s="125" customFormat="1" ht="15">
      <c r="A46" s="119"/>
      <c r="B46" s="120"/>
      <c r="C46" s="120"/>
      <c r="D46" s="121"/>
      <c r="E46" s="122"/>
      <c r="F46" s="123"/>
      <c r="G46" s="124"/>
      <c r="H46" s="123"/>
      <c r="I46" s="124"/>
      <c r="J46" s="123"/>
      <c r="K46" s="124"/>
      <c r="L46" s="123"/>
      <c r="M46" s="124"/>
      <c r="N46" s="119"/>
      <c r="O46" s="115"/>
      <c r="P46" s="115"/>
      <c r="R46" s="119"/>
    </row>
    <row r="47" spans="1:18" s="125" customFormat="1" ht="15">
      <c r="A47" s="119"/>
      <c r="B47" s="120"/>
      <c r="C47" s="120"/>
      <c r="D47" s="121"/>
      <c r="E47" s="122"/>
      <c r="F47" s="123"/>
      <c r="G47" s="124"/>
      <c r="H47" s="123"/>
      <c r="I47" s="124"/>
      <c r="J47" s="123"/>
      <c r="K47" s="124"/>
      <c r="L47" s="123"/>
      <c r="M47" s="124"/>
      <c r="N47" s="119"/>
      <c r="O47" s="115"/>
      <c r="P47" s="115"/>
      <c r="R47" s="119"/>
    </row>
    <row r="48" spans="1:18" s="125" customFormat="1" ht="15">
      <c r="A48" s="119"/>
      <c r="B48" s="120"/>
      <c r="C48" s="120"/>
      <c r="D48" s="121"/>
      <c r="E48" s="122"/>
      <c r="F48" s="123"/>
      <c r="G48" s="124"/>
      <c r="H48" s="123"/>
      <c r="I48" s="124"/>
      <c r="J48" s="123"/>
      <c r="K48" s="124"/>
      <c r="L48" s="123"/>
      <c r="M48" s="124"/>
      <c r="N48" s="119"/>
      <c r="O48" s="115"/>
      <c r="P48" s="115"/>
      <c r="R48" s="119"/>
    </row>
    <row r="49" spans="1:18" s="125" customFormat="1" ht="15">
      <c r="A49" s="119"/>
      <c r="B49" s="120"/>
      <c r="C49" s="120"/>
      <c r="D49" s="121"/>
      <c r="E49" s="122"/>
      <c r="F49" s="123"/>
      <c r="G49" s="124"/>
      <c r="H49" s="123"/>
      <c r="I49" s="124"/>
      <c r="J49" s="123"/>
      <c r="K49" s="124"/>
      <c r="L49" s="123"/>
      <c r="M49" s="124"/>
      <c r="N49" s="119"/>
      <c r="O49" s="115"/>
      <c r="P49" s="115"/>
      <c r="R49" s="119"/>
    </row>
    <row r="50" spans="1:18" s="125" customFormat="1" ht="15">
      <c r="A50" s="119"/>
      <c r="B50" s="120"/>
      <c r="C50" s="120"/>
      <c r="D50" s="121"/>
      <c r="E50" s="122"/>
      <c r="F50" s="123"/>
      <c r="G50" s="124"/>
      <c r="H50" s="123"/>
      <c r="I50" s="124"/>
      <c r="J50" s="123"/>
      <c r="K50" s="124"/>
      <c r="L50" s="123"/>
      <c r="M50" s="124"/>
      <c r="N50" s="119"/>
      <c r="O50" s="115"/>
      <c r="P50" s="115"/>
      <c r="R50" s="119"/>
    </row>
    <row r="51" spans="1:18" s="125" customFormat="1" ht="15">
      <c r="A51" s="119"/>
      <c r="B51" s="120"/>
      <c r="C51" s="120"/>
      <c r="D51" s="121"/>
      <c r="E51" s="122"/>
      <c r="F51" s="123"/>
      <c r="G51" s="124"/>
      <c r="H51" s="123"/>
      <c r="I51" s="124"/>
      <c r="J51" s="123"/>
      <c r="K51" s="124"/>
      <c r="L51" s="123"/>
      <c r="M51" s="124"/>
      <c r="N51" s="119"/>
      <c r="O51" s="115"/>
      <c r="P51" s="115"/>
      <c r="R51" s="119"/>
    </row>
    <row r="52" spans="1:18" s="125" customFormat="1" ht="15">
      <c r="A52" s="119"/>
      <c r="B52" s="120"/>
      <c r="C52" s="120"/>
      <c r="D52" s="121"/>
      <c r="E52" s="122"/>
      <c r="F52" s="123"/>
      <c r="G52" s="124"/>
      <c r="H52" s="123"/>
      <c r="I52" s="124"/>
      <c r="J52" s="123"/>
      <c r="K52" s="124"/>
      <c r="L52" s="123"/>
      <c r="M52" s="124"/>
      <c r="N52" s="119"/>
      <c r="O52" s="115"/>
      <c r="P52" s="115"/>
      <c r="R52" s="119"/>
    </row>
    <row r="53" spans="1:18" s="125" customFormat="1" ht="15">
      <c r="A53" s="119"/>
      <c r="B53" s="120"/>
      <c r="C53" s="120"/>
      <c r="D53" s="121"/>
      <c r="E53" s="122"/>
      <c r="F53" s="123"/>
      <c r="G53" s="124"/>
      <c r="H53" s="123"/>
      <c r="I53" s="124"/>
      <c r="J53" s="123"/>
      <c r="K53" s="124"/>
      <c r="L53" s="123"/>
      <c r="M53" s="124"/>
      <c r="N53" s="119"/>
      <c r="O53" s="115"/>
      <c r="P53" s="115"/>
      <c r="R53" s="119"/>
    </row>
    <row r="54" spans="1:18" s="125" customFormat="1" ht="15">
      <c r="A54" s="119"/>
      <c r="B54" s="120"/>
      <c r="C54" s="120"/>
      <c r="D54" s="121"/>
      <c r="E54" s="122"/>
      <c r="F54" s="123"/>
      <c r="G54" s="124"/>
      <c r="H54" s="123"/>
      <c r="I54" s="124"/>
      <c r="J54" s="123"/>
      <c r="K54" s="124"/>
      <c r="L54" s="123"/>
      <c r="M54" s="124"/>
      <c r="N54" s="119"/>
      <c r="O54" s="115"/>
      <c r="P54" s="115"/>
      <c r="R54" s="119"/>
    </row>
    <row r="55" spans="1:18" s="125" customFormat="1" ht="15">
      <c r="A55" s="119"/>
      <c r="B55" s="120"/>
      <c r="C55" s="120"/>
      <c r="D55" s="121"/>
      <c r="E55" s="122"/>
      <c r="F55" s="123"/>
      <c r="G55" s="124"/>
      <c r="H55" s="123"/>
      <c r="I55" s="124"/>
      <c r="J55" s="123"/>
      <c r="K55" s="124"/>
      <c r="L55" s="123"/>
      <c r="M55" s="124"/>
      <c r="N55" s="119"/>
      <c r="O55" s="115"/>
      <c r="P55" s="115"/>
      <c r="R55" s="119"/>
    </row>
    <row r="56" spans="1:18" s="125" customFormat="1" ht="15">
      <c r="A56" s="119"/>
      <c r="B56" s="120"/>
      <c r="C56" s="120"/>
      <c r="D56" s="121"/>
      <c r="E56" s="122"/>
      <c r="F56" s="123"/>
      <c r="G56" s="124"/>
      <c r="H56" s="123"/>
      <c r="I56" s="124"/>
      <c r="J56" s="123"/>
      <c r="K56" s="124"/>
      <c r="L56" s="123"/>
      <c r="M56" s="124"/>
      <c r="N56" s="119"/>
      <c r="O56" s="115"/>
      <c r="P56" s="115"/>
      <c r="R56" s="119"/>
    </row>
    <row r="57" spans="1:18" s="125" customFormat="1" ht="15">
      <c r="A57" s="119"/>
      <c r="B57" s="120"/>
      <c r="C57" s="120"/>
      <c r="D57" s="121"/>
      <c r="E57" s="122"/>
      <c r="F57" s="123"/>
      <c r="G57" s="124"/>
      <c r="H57" s="123"/>
      <c r="I57" s="124"/>
      <c r="J57" s="123"/>
      <c r="K57" s="124"/>
      <c r="L57" s="123"/>
      <c r="M57" s="124"/>
      <c r="N57" s="119"/>
      <c r="O57" s="115"/>
      <c r="P57" s="115"/>
      <c r="R57" s="119"/>
    </row>
    <row r="58" spans="1:18" s="125" customFormat="1" ht="15">
      <c r="A58" s="119"/>
      <c r="B58" s="120"/>
      <c r="C58" s="120"/>
      <c r="D58" s="121"/>
      <c r="E58" s="122"/>
      <c r="F58" s="123"/>
      <c r="G58" s="124"/>
      <c r="H58" s="123"/>
      <c r="I58" s="124"/>
      <c r="J58" s="123"/>
      <c r="K58" s="124"/>
      <c r="L58" s="123"/>
      <c r="M58" s="124"/>
      <c r="N58" s="119"/>
      <c r="O58" s="115"/>
      <c r="P58" s="115"/>
      <c r="R58" s="119"/>
    </row>
    <row r="59" spans="1:18" s="125" customFormat="1" ht="15">
      <c r="A59" s="119"/>
      <c r="B59" s="120"/>
      <c r="C59" s="120"/>
      <c r="D59" s="121"/>
      <c r="E59" s="122"/>
      <c r="F59" s="123"/>
      <c r="G59" s="124"/>
      <c r="H59" s="123"/>
      <c r="I59" s="124"/>
      <c r="J59" s="123"/>
      <c r="K59" s="124"/>
      <c r="L59" s="123"/>
      <c r="M59" s="124"/>
      <c r="N59" s="119"/>
      <c r="O59" s="115"/>
      <c r="P59" s="115"/>
      <c r="R59" s="119"/>
    </row>
    <row r="60" spans="1:18" s="125" customFormat="1" ht="15">
      <c r="A60" s="119"/>
      <c r="B60" s="120"/>
      <c r="C60" s="120"/>
      <c r="D60" s="121"/>
      <c r="E60" s="122"/>
      <c r="F60" s="123"/>
      <c r="G60" s="124"/>
      <c r="H60" s="123"/>
      <c r="I60" s="124"/>
      <c r="J60" s="123"/>
      <c r="K60" s="124"/>
      <c r="L60" s="123"/>
      <c r="M60" s="124"/>
      <c r="N60" s="119"/>
      <c r="O60" s="115"/>
      <c r="P60" s="115"/>
      <c r="R60" s="119"/>
    </row>
    <row r="61" spans="1:18" s="125" customFormat="1" ht="15">
      <c r="A61" s="119"/>
      <c r="B61" s="120"/>
      <c r="C61" s="120"/>
      <c r="D61" s="121"/>
      <c r="E61" s="122"/>
      <c r="F61" s="123"/>
      <c r="G61" s="124"/>
      <c r="H61" s="123"/>
      <c r="I61" s="124"/>
      <c r="J61" s="123"/>
      <c r="K61" s="124"/>
      <c r="L61" s="123"/>
      <c r="M61" s="124"/>
      <c r="N61" s="119"/>
      <c r="O61" s="115"/>
      <c r="P61" s="115"/>
      <c r="R61" s="119"/>
    </row>
    <row r="62" spans="1:18">
      <c r="A62" s="19"/>
      <c r="B62" s="19"/>
      <c r="C62" s="19"/>
      <c r="D62" s="88"/>
      <c r="E62" s="88"/>
      <c r="F62" s="28"/>
      <c r="G62" s="29"/>
      <c r="H62" s="28"/>
      <c r="I62" s="29"/>
      <c r="J62" s="28"/>
      <c r="K62" s="29"/>
      <c r="L62" s="28"/>
      <c r="M62" s="29"/>
      <c r="N62" s="29"/>
      <c r="O62" s="18"/>
      <c r="P62" s="21"/>
      <c r="R62" s="1"/>
    </row>
    <row r="63" spans="1:18">
      <c r="A63" s="19"/>
      <c r="B63" s="19"/>
      <c r="C63" s="19"/>
      <c r="D63" s="88"/>
      <c r="E63" s="88"/>
      <c r="F63" s="28"/>
      <c r="G63" s="29"/>
      <c r="H63" s="28"/>
      <c r="I63" s="29"/>
      <c r="J63" s="28"/>
      <c r="K63" s="29"/>
      <c r="L63" s="28"/>
      <c r="M63" s="29"/>
      <c r="N63" s="29"/>
      <c r="O63" s="18"/>
      <c r="P63" s="21"/>
      <c r="R63" s="1"/>
    </row>
    <row r="64" spans="1:18">
      <c r="A64" s="19"/>
      <c r="B64" s="19"/>
      <c r="C64" s="19"/>
      <c r="D64" s="88"/>
      <c r="E64" s="88"/>
      <c r="F64" s="28"/>
      <c r="G64" s="29"/>
      <c r="H64" s="28"/>
      <c r="I64" s="29"/>
      <c r="J64" s="28"/>
      <c r="K64" s="29"/>
      <c r="L64" s="28"/>
      <c r="M64" s="29"/>
      <c r="N64" s="29"/>
      <c r="O64" s="18"/>
      <c r="P64" s="21"/>
      <c r="R64" s="1"/>
    </row>
    <row r="65" spans="1:18">
      <c r="A65" s="1"/>
      <c r="B65" s="1"/>
      <c r="C65" s="1"/>
      <c r="D65" s="3"/>
      <c r="E65" s="3"/>
      <c r="G65" s="30"/>
      <c r="I65" s="30"/>
      <c r="K65" s="30"/>
      <c r="M65" s="30"/>
      <c r="N65" s="30"/>
      <c r="O65" s="21"/>
      <c r="P65" s="21"/>
      <c r="R65" s="1"/>
    </row>
    <row r="66" spans="1:18">
      <c r="A66" s="1"/>
      <c r="B66" s="1"/>
      <c r="C66" s="1"/>
      <c r="D66" s="3"/>
      <c r="E66" s="3"/>
      <c r="G66" s="30"/>
      <c r="I66" s="30"/>
      <c r="K66" s="30"/>
      <c r="M66" s="30"/>
      <c r="N66" s="30"/>
      <c r="O66" s="21"/>
      <c r="P66" s="21"/>
      <c r="R66" s="1"/>
    </row>
    <row r="67" spans="1:18">
      <c r="A67" s="1"/>
      <c r="B67" s="1"/>
      <c r="C67" s="1"/>
      <c r="D67" s="3"/>
      <c r="E67" s="3"/>
      <c r="G67" s="30"/>
      <c r="I67" s="30"/>
      <c r="K67" s="30"/>
      <c r="M67" s="30"/>
      <c r="N67" s="30"/>
      <c r="O67" s="21"/>
      <c r="P67" s="21"/>
      <c r="R67" s="1"/>
    </row>
    <row r="68" spans="1:18">
      <c r="A68" s="1"/>
      <c r="B68" s="1"/>
      <c r="C68" s="1"/>
      <c r="D68" s="3"/>
      <c r="E68" s="3"/>
      <c r="G68" s="30"/>
      <c r="I68" s="30"/>
      <c r="K68" s="30"/>
      <c r="M68" s="30"/>
      <c r="N68" s="30"/>
      <c r="O68" s="21"/>
      <c r="P68" s="21"/>
      <c r="R68" s="1"/>
    </row>
    <row r="69" spans="1:18">
      <c r="G69" s="30"/>
      <c r="I69" s="30"/>
      <c r="K69" s="30"/>
      <c r="M69" s="30"/>
      <c r="N69" s="30"/>
      <c r="O69" s="21"/>
      <c r="P69" s="21"/>
      <c r="R69" s="1"/>
    </row>
    <row r="70" spans="1:18">
      <c r="G70" s="30"/>
      <c r="I70" s="30"/>
      <c r="K70" s="30"/>
      <c r="M70" s="30"/>
      <c r="N70" s="30"/>
      <c r="O70" s="21"/>
      <c r="P70" s="21"/>
      <c r="R70" s="1"/>
    </row>
    <row r="71" spans="1:18">
      <c r="G71" s="30"/>
      <c r="I71" s="30"/>
      <c r="K71" s="30"/>
      <c r="M71" s="30"/>
      <c r="N71" s="30"/>
      <c r="O71" s="21"/>
      <c r="P71" s="21"/>
      <c r="R71" s="1"/>
    </row>
    <row r="72" spans="1:18">
      <c r="G72" s="30"/>
      <c r="I72" s="30"/>
      <c r="K72" s="30"/>
      <c r="M72" s="30"/>
      <c r="N72" s="30"/>
      <c r="O72" s="21"/>
      <c r="P72" s="21"/>
      <c r="R72" s="1"/>
    </row>
    <row r="73" spans="1:18">
      <c r="G73" s="30"/>
      <c r="I73" s="30"/>
      <c r="K73" s="30"/>
      <c r="M73" s="30"/>
      <c r="N73" s="30"/>
      <c r="O73" s="21"/>
      <c r="P73" s="21"/>
      <c r="R73" s="1"/>
    </row>
    <row r="74" spans="1:18">
      <c r="G74" s="30"/>
      <c r="I74" s="30"/>
      <c r="K74" s="30"/>
      <c r="M74" s="30"/>
      <c r="N74" s="30"/>
      <c r="O74" s="21"/>
      <c r="P74" s="21"/>
      <c r="R74" s="1"/>
    </row>
    <row r="75" spans="1:18">
      <c r="G75" s="30"/>
      <c r="I75" s="30"/>
      <c r="K75" s="30"/>
      <c r="M75" s="30"/>
      <c r="N75" s="30"/>
      <c r="O75" s="21"/>
      <c r="P75" s="21"/>
      <c r="R75" s="1"/>
    </row>
    <row r="76" spans="1:18">
      <c r="G76" s="30"/>
      <c r="I76" s="30"/>
      <c r="K76" s="30"/>
      <c r="M76" s="30"/>
      <c r="N76" s="30"/>
      <c r="O76" s="21"/>
      <c r="P76" s="21"/>
      <c r="R76" s="1"/>
    </row>
    <row r="77" spans="1:18">
      <c r="G77" s="30"/>
      <c r="I77" s="30"/>
      <c r="K77" s="30"/>
      <c r="M77" s="30"/>
      <c r="N77" s="30"/>
      <c r="O77" s="21"/>
      <c r="P77" s="21"/>
      <c r="R77" s="1"/>
    </row>
    <row r="78" spans="1:18">
      <c r="G78" s="30"/>
      <c r="I78" s="30"/>
      <c r="K78" s="30"/>
      <c r="M78" s="30"/>
      <c r="N78" s="30"/>
      <c r="O78" s="21"/>
      <c r="P78" s="21"/>
      <c r="R78" s="1"/>
    </row>
    <row r="79" spans="1:18">
      <c r="G79" s="30"/>
      <c r="I79" s="30"/>
      <c r="K79" s="30"/>
      <c r="M79" s="30"/>
      <c r="N79" s="30"/>
      <c r="O79" s="21"/>
      <c r="P79" s="21"/>
      <c r="R79" s="1"/>
    </row>
    <row r="80" spans="1:18">
      <c r="G80" s="30"/>
      <c r="I80" s="30"/>
      <c r="K80" s="30"/>
      <c r="M80" s="30"/>
      <c r="N80" s="30"/>
      <c r="O80" s="21"/>
      <c r="P80" s="21"/>
      <c r="R80" s="1"/>
    </row>
    <row r="81" spans="7:18">
      <c r="G81" s="30"/>
      <c r="I81" s="30"/>
      <c r="K81" s="30"/>
      <c r="M81" s="30"/>
      <c r="N81" s="30"/>
      <c r="O81" s="21"/>
      <c r="P81" s="21"/>
      <c r="R81" s="1"/>
    </row>
    <row r="82" spans="7:18">
      <c r="G82" s="30"/>
      <c r="I82" s="30"/>
      <c r="K82" s="30"/>
      <c r="M82" s="30"/>
      <c r="N82" s="30"/>
      <c r="O82" s="21"/>
      <c r="P82" s="21"/>
      <c r="R82" s="1"/>
    </row>
    <row r="83" spans="7:18">
      <c r="G83" s="30"/>
      <c r="I83" s="30"/>
      <c r="K83" s="30"/>
      <c r="M83" s="30"/>
      <c r="N83" s="30"/>
      <c r="O83" s="21"/>
      <c r="P83" s="21"/>
      <c r="R83" s="1"/>
    </row>
    <row r="84" spans="7:18">
      <c r="G84" s="30"/>
      <c r="I84" s="30"/>
      <c r="K84" s="30"/>
      <c r="M84" s="30"/>
      <c r="N84" s="30"/>
      <c r="O84" s="21"/>
      <c r="P84" s="21"/>
      <c r="R84" s="1"/>
    </row>
    <row r="85" spans="7:18">
      <c r="G85" s="30"/>
      <c r="I85" s="30"/>
      <c r="K85" s="30"/>
      <c r="M85" s="30"/>
      <c r="N85" s="30"/>
      <c r="O85" s="21"/>
      <c r="P85" s="21"/>
      <c r="R85" s="1"/>
    </row>
    <row r="86" spans="7:18">
      <c r="G86" s="30"/>
      <c r="I86" s="30"/>
      <c r="K86" s="30"/>
      <c r="M86" s="30"/>
      <c r="N86" s="30"/>
      <c r="O86" s="21"/>
      <c r="P86" s="21"/>
      <c r="R86" s="1"/>
    </row>
    <row r="87" spans="7:18">
      <c r="G87" s="30"/>
      <c r="I87" s="30"/>
      <c r="K87" s="30"/>
      <c r="M87" s="30"/>
      <c r="N87" s="30"/>
      <c r="O87" s="21"/>
      <c r="P87" s="21"/>
      <c r="R87" s="1"/>
    </row>
    <row r="88" spans="7:18">
      <c r="G88" s="30"/>
      <c r="I88" s="30"/>
      <c r="K88" s="30"/>
      <c r="M88" s="30"/>
      <c r="N88" s="30"/>
      <c r="O88" s="21"/>
      <c r="P88" s="21"/>
      <c r="R88" s="1"/>
    </row>
    <row r="89" spans="7:18">
      <c r="G89" s="30"/>
      <c r="I89" s="30"/>
      <c r="K89" s="30"/>
      <c r="M89" s="30"/>
      <c r="N89" s="30"/>
      <c r="O89" s="21"/>
      <c r="P89" s="21"/>
      <c r="R89" s="1"/>
    </row>
    <row r="90" spans="7:18">
      <c r="G90" s="30"/>
      <c r="I90" s="30"/>
      <c r="K90" s="30"/>
      <c r="M90" s="30"/>
      <c r="N90" s="30"/>
      <c r="O90" s="21"/>
      <c r="P90" s="21"/>
      <c r="R90" s="1"/>
    </row>
    <row r="91" spans="7:18">
      <c r="G91" s="30"/>
      <c r="I91" s="30"/>
      <c r="K91" s="30"/>
      <c r="M91" s="30"/>
      <c r="N91" s="30"/>
      <c r="O91" s="21"/>
      <c r="P91" s="21"/>
      <c r="R91" s="1"/>
    </row>
    <row r="92" spans="7:18">
      <c r="G92" s="30"/>
      <c r="I92" s="30"/>
      <c r="K92" s="30"/>
      <c r="M92" s="30"/>
      <c r="N92" s="30"/>
      <c r="O92" s="21"/>
      <c r="P92" s="21"/>
      <c r="R92" s="1"/>
    </row>
    <row r="93" spans="7:18">
      <c r="G93" s="30"/>
      <c r="I93" s="30"/>
      <c r="K93" s="30"/>
      <c r="M93" s="30"/>
      <c r="N93" s="30"/>
      <c r="O93" s="21"/>
      <c r="P93" s="21"/>
      <c r="R93" s="1"/>
    </row>
    <row r="94" spans="7:18">
      <c r="G94" s="30"/>
      <c r="I94" s="30"/>
      <c r="K94" s="30"/>
      <c r="M94" s="30"/>
      <c r="N94" s="30"/>
      <c r="O94" s="21"/>
      <c r="P94" s="21"/>
      <c r="R94" s="1"/>
    </row>
    <row r="95" spans="7:18">
      <c r="G95" s="30"/>
      <c r="I95" s="30"/>
      <c r="K95" s="30"/>
      <c r="M95" s="30"/>
      <c r="N95" s="30"/>
      <c r="O95" s="21"/>
      <c r="P95" s="21"/>
      <c r="R95" s="1"/>
    </row>
    <row r="96" spans="7:18">
      <c r="G96" s="30"/>
      <c r="I96" s="30"/>
      <c r="K96" s="30"/>
      <c r="M96" s="30"/>
      <c r="N96" s="30"/>
      <c r="O96" s="21"/>
      <c r="P96" s="21"/>
      <c r="R96" s="1"/>
    </row>
    <row r="97" spans="7:18">
      <c r="G97" s="30"/>
      <c r="I97" s="30"/>
      <c r="K97" s="30"/>
      <c r="M97" s="30"/>
      <c r="N97" s="30"/>
      <c r="O97" s="21"/>
      <c r="P97" s="21"/>
      <c r="R97" s="1"/>
    </row>
    <row r="98" spans="7:18">
      <c r="G98" s="30"/>
      <c r="I98" s="30"/>
      <c r="K98" s="30"/>
      <c r="M98" s="30"/>
      <c r="N98" s="30"/>
      <c r="O98" s="21"/>
      <c r="P98" s="21"/>
      <c r="R98" s="1"/>
    </row>
    <row r="99" spans="7:18">
      <c r="G99" s="30"/>
      <c r="I99" s="30"/>
      <c r="K99" s="30"/>
      <c r="M99" s="30"/>
      <c r="N99" s="30"/>
      <c r="O99" s="21"/>
      <c r="P99" s="21"/>
      <c r="R99" s="1"/>
    </row>
    <row r="100" spans="7:18">
      <c r="G100" s="30"/>
      <c r="I100" s="30"/>
      <c r="K100" s="30"/>
      <c r="M100" s="30"/>
      <c r="N100" s="30"/>
      <c r="O100" s="21"/>
      <c r="P100" s="21"/>
      <c r="R100" s="1"/>
    </row>
    <row r="101" spans="7:18">
      <c r="G101" s="30"/>
      <c r="I101" s="30"/>
      <c r="K101" s="30"/>
      <c r="M101" s="30"/>
      <c r="N101" s="30"/>
      <c r="O101" s="21"/>
      <c r="P101" s="21"/>
      <c r="R101" s="1"/>
    </row>
    <row r="102" spans="7:18">
      <c r="G102" s="30"/>
      <c r="I102" s="30"/>
      <c r="K102" s="30"/>
      <c r="M102" s="30"/>
      <c r="N102" s="30"/>
      <c r="O102" s="21"/>
      <c r="P102" s="21"/>
      <c r="R102" s="1"/>
    </row>
    <row r="103" spans="7:18">
      <c r="G103" s="30"/>
      <c r="I103" s="30"/>
      <c r="K103" s="30"/>
      <c r="M103" s="30"/>
      <c r="N103" s="30"/>
      <c r="O103" s="21"/>
      <c r="P103" s="21"/>
      <c r="R103" s="1"/>
    </row>
    <row r="104" spans="7:18">
      <c r="G104" s="30"/>
      <c r="I104" s="30"/>
      <c r="K104" s="30"/>
      <c r="M104" s="30"/>
      <c r="N104" s="30"/>
      <c r="O104" s="21"/>
      <c r="P104" s="21"/>
      <c r="R104" s="1"/>
    </row>
    <row r="105" spans="7:18">
      <c r="G105" s="30"/>
      <c r="I105" s="30"/>
      <c r="K105" s="30"/>
      <c r="M105" s="30"/>
      <c r="N105" s="30"/>
      <c r="O105" s="21"/>
      <c r="P105" s="21"/>
      <c r="R105" s="1"/>
    </row>
    <row r="106" spans="7:18">
      <c r="G106" s="30"/>
      <c r="I106" s="30"/>
      <c r="K106" s="30"/>
      <c r="M106" s="30"/>
      <c r="N106" s="30"/>
      <c r="O106" s="21"/>
      <c r="P106" s="21"/>
      <c r="R106" s="1"/>
    </row>
    <row r="107" spans="7:18">
      <c r="G107" s="30"/>
      <c r="I107" s="30"/>
      <c r="K107" s="30"/>
      <c r="M107" s="30"/>
      <c r="N107" s="30"/>
      <c r="O107" s="21"/>
      <c r="P107" s="21"/>
      <c r="R107" s="1"/>
    </row>
    <row r="108" spans="7:18">
      <c r="G108" s="30"/>
      <c r="I108" s="30"/>
      <c r="K108" s="30"/>
      <c r="M108" s="30"/>
      <c r="N108" s="30"/>
      <c r="O108" s="21"/>
      <c r="P108" s="21"/>
      <c r="R108" s="1"/>
    </row>
    <row r="109" spans="7:18">
      <c r="G109" s="30"/>
      <c r="I109" s="30"/>
      <c r="K109" s="30"/>
      <c r="M109" s="30"/>
      <c r="N109" s="30"/>
      <c r="O109" s="21"/>
      <c r="P109" s="21"/>
      <c r="R109" s="1"/>
    </row>
    <row r="110" spans="7:18">
      <c r="G110" s="30"/>
      <c r="I110" s="30"/>
      <c r="K110" s="30"/>
      <c r="M110" s="30"/>
      <c r="N110" s="30"/>
      <c r="O110" s="21"/>
      <c r="P110" s="21"/>
      <c r="R110" s="1"/>
    </row>
    <row r="111" spans="7:18">
      <c r="G111" s="30"/>
      <c r="I111" s="30"/>
      <c r="K111" s="30"/>
      <c r="M111" s="30"/>
      <c r="N111" s="30"/>
      <c r="O111" s="21"/>
      <c r="P111" s="21"/>
      <c r="R111" s="1"/>
    </row>
    <row r="112" spans="7:18">
      <c r="G112" s="30"/>
      <c r="I112" s="30"/>
      <c r="K112" s="30"/>
      <c r="M112" s="30"/>
      <c r="N112" s="30"/>
      <c r="O112" s="21"/>
      <c r="P112" s="21"/>
      <c r="R112" s="1"/>
    </row>
    <row r="113" spans="7:18">
      <c r="G113" s="30"/>
      <c r="I113" s="30"/>
      <c r="K113" s="30"/>
      <c r="M113" s="30"/>
      <c r="N113" s="30"/>
      <c r="O113" s="21"/>
      <c r="P113" s="21"/>
      <c r="R113" s="1"/>
    </row>
    <row r="114" spans="7:18">
      <c r="G114" s="30"/>
      <c r="I114" s="30"/>
      <c r="K114" s="30"/>
      <c r="M114" s="30"/>
      <c r="N114" s="30"/>
      <c r="O114" s="21"/>
      <c r="P114" s="21"/>
      <c r="R114" s="1"/>
    </row>
    <row r="115" spans="7:18">
      <c r="G115" s="30"/>
      <c r="I115" s="30"/>
      <c r="K115" s="30"/>
      <c r="M115" s="30"/>
      <c r="N115" s="30"/>
      <c r="O115" s="21"/>
      <c r="P115" s="21"/>
      <c r="R115" s="1"/>
    </row>
    <row r="116" spans="7:18">
      <c r="G116" s="30"/>
      <c r="I116" s="30"/>
      <c r="K116" s="30"/>
      <c r="M116" s="30"/>
      <c r="N116" s="30"/>
      <c r="O116" s="21"/>
      <c r="P116" s="21"/>
      <c r="R116" s="1"/>
    </row>
    <row r="117" spans="7:18">
      <c r="G117" s="30"/>
      <c r="I117" s="30"/>
      <c r="K117" s="30"/>
      <c r="M117" s="30"/>
      <c r="N117" s="30"/>
      <c r="O117" s="21"/>
      <c r="P117" s="21"/>
      <c r="R117" s="1"/>
    </row>
    <row r="118" spans="7:18">
      <c r="G118" s="30"/>
      <c r="I118" s="30"/>
      <c r="K118" s="30"/>
      <c r="M118" s="30"/>
      <c r="N118" s="30"/>
      <c r="O118" s="21"/>
      <c r="P118" s="21"/>
      <c r="R118" s="1"/>
    </row>
    <row r="119" spans="7:18">
      <c r="G119" s="30"/>
      <c r="I119" s="30"/>
      <c r="K119" s="30"/>
      <c r="M119" s="30"/>
      <c r="N119" s="30"/>
      <c r="O119" s="21"/>
      <c r="P119" s="21"/>
      <c r="R119" s="1"/>
    </row>
    <row r="120" spans="7:18">
      <c r="G120" s="30"/>
      <c r="I120" s="30"/>
      <c r="K120" s="30"/>
      <c r="M120" s="30"/>
      <c r="N120" s="30"/>
      <c r="O120" s="21"/>
      <c r="P120" s="21"/>
      <c r="R120" s="1"/>
    </row>
    <row r="121" spans="7:18">
      <c r="G121" s="30"/>
      <c r="I121" s="30"/>
      <c r="K121" s="30"/>
      <c r="M121" s="30"/>
      <c r="N121" s="30"/>
      <c r="O121" s="21"/>
      <c r="P121" s="21"/>
      <c r="R121" s="1"/>
    </row>
    <row r="122" spans="7:18">
      <c r="G122" s="30"/>
      <c r="I122" s="30"/>
      <c r="K122" s="30"/>
      <c r="M122" s="30"/>
      <c r="N122" s="30"/>
      <c r="O122" s="21"/>
      <c r="P122" s="21"/>
      <c r="R122" s="1"/>
    </row>
    <row r="123" spans="7:18">
      <c r="G123" s="30"/>
      <c r="I123" s="30"/>
      <c r="K123" s="30"/>
      <c r="M123" s="30"/>
      <c r="N123" s="30"/>
      <c r="O123" s="21"/>
      <c r="P123" s="21"/>
      <c r="R123" s="1"/>
    </row>
    <row r="124" spans="7:18">
      <c r="G124" s="30"/>
      <c r="I124" s="30"/>
      <c r="K124" s="30"/>
      <c r="M124" s="30"/>
      <c r="N124" s="30"/>
      <c r="O124" s="21"/>
      <c r="P124" s="21"/>
      <c r="R124" s="1"/>
    </row>
    <row r="125" spans="7:18">
      <c r="G125" s="30"/>
      <c r="I125" s="30"/>
      <c r="K125" s="30"/>
      <c r="M125" s="30"/>
      <c r="N125" s="30"/>
      <c r="O125" s="21"/>
      <c r="P125" s="21"/>
      <c r="R125" s="1"/>
    </row>
    <row r="126" spans="7:18">
      <c r="G126" s="30"/>
      <c r="I126" s="30"/>
      <c r="K126" s="30"/>
      <c r="M126" s="30"/>
      <c r="N126" s="30"/>
      <c r="O126" s="21"/>
      <c r="P126" s="21"/>
      <c r="R126" s="1"/>
    </row>
    <row r="127" spans="7:18">
      <c r="G127" s="30"/>
      <c r="I127" s="30"/>
      <c r="K127" s="30"/>
      <c r="M127" s="30"/>
      <c r="N127" s="30"/>
      <c r="O127" s="21"/>
      <c r="P127" s="21"/>
      <c r="R127" s="1"/>
    </row>
    <row r="128" spans="7:18">
      <c r="G128" s="30"/>
      <c r="I128" s="30"/>
      <c r="K128" s="30"/>
      <c r="M128" s="30"/>
      <c r="N128" s="30"/>
      <c r="O128" s="21"/>
      <c r="P128" s="21"/>
      <c r="R128" s="1"/>
    </row>
    <row r="129" spans="7:18">
      <c r="G129" s="30"/>
      <c r="I129" s="30"/>
      <c r="K129" s="30"/>
      <c r="M129" s="30"/>
      <c r="N129" s="30"/>
      <c r="O129" s="21"/>
      <c r="P129" s="21"/>
      <c r="R129" s="1"/>
    </row>
    <row r="130" spans="7:18">
      <c r="G130" s="30"/>
      <c r="I130" s="30"/>
      <c r="K130" s="30"/>
      <c r="M130" s="30"/>
      <c r="N130" s="30"/>
      <c r="O130" s="21"/>
      <c r="P130" s="21"/>
      <c r="R130" s="1"/>
    </row>
    <row r="131" spans="7:18">
      <c r="G131" s="30"/>
      <c r="I131" s="30"/>
      <c r="K131" s="30"/>
      <c r="M131" s="30"/>
      <c r="N131" s="30"/>
      <c r="O131" s="21"/>
      <c r="P131" s="21"/>
      <c r="R131" s="1"/>
    </row>
    <row r="132" spans="7:18">
      <c r="G132" s="30"/>
      <c r="I132" s="30"/>
      <c r="K132" s="30"/>
      <c r="M132" s="30"/>
      <c r="N132" s="30"/>
      <c r="O132" s="21"/>
      <c r="P132" s="21"/>
      <c r="R132" s="1"/>
    </row>
    <row r="133" spans="7:18">
      <c r="G133" s="30"/>
      <c r="I133" s="30"/>
      <c r="K133" s="30"/>
      <c r="M133" s="30"/>
      <c r="N133" s="30"/>
      <c r="O133" s="21"/>
      <c r="P133" s="21"/>
      <c r="R133" s="1"/>
    </row>
    <row r="134" spans="7:18">
      <c r="G134" s="30"/>
      <c r="I134" s="30"/>
      <c r="K134" s="30"/>
      <c r="M134" s="30"/>
      <c r="N134" s="30"/>
      <c r="O134" s="21"/>
      <c r="P134" s="21"/>
      <c r="R134" s="1"/>
    </row>
    <row r="135" spans="7:18">
      <c r="G135" s="30"/>
      <c r="I135" s="30"/>
      <c r="K135" s="30"/>
      <c r="M135" s="30"/>
      <c r="N135" s="30"/>
      <c r="O135" s="21"/>
      <c r="P135" s="21"/>
      <c r="R135" s="1"/>
    </row>
    <row r="136" spans="7:18">
      <c r="G136" s="30"/>
      <c r="I136" s="30"/>
      <c r="K136" s="30"/>
      <c r="M136" s="30"/>
      <c r="N136" s="30"/>
      <c r="O136" s="21"/>
      <c r="P136" s="21"/>
      <c r="R136" s="1"/>
    </row>
    <row r="137" spans="7:18">
      <c r="G137" s="30"/>
      <c r="I137" s="30"/>
      <c r="K137" s="30"/>
      <c r="M137" s="30"/>
      <c r="N137" s="30"/>
      <c r="O137" s="21"/>
      <c r="P137" s="21"/>
      <c r="R137" s="1"/>
    </row>
    <row r="138" spans="7:18">
      <c r="G138" s="30"/>
      <c r="I138" s="30"/>
      <c r="K138" s="30"/>
      <c r="M138" s="30"/>
      <c r="N138" s="30"/>
      <c r="O138" s="21"/>
      <c r="P138" s="21"/>
      <c r="R138" s="1"/>
    </row>
    <row r="139" spans="7:18">
      <c r="G139" s="30"/>
      <c r="I139" s="30"/>
      <c r="K139" s="30"/>
      <c r="M139" s="30"/>
      <c r="N139" s="30"/>
      <c r="O139" s="21"/>
      <c r="P139" s="21"/>
      <c r="R139" s="1"/>
    </row>
    <row r="140" spans="7:18">
      <c r="G140" s="30"/>
      <c r="I140" s="30"/>
      <c r="K140" s="30"/>
      <c r="M140" s="30"/>
      <c r="N140" s="30"/>
      <c r="O140" s="21"/>
      <c r="P140" s="21"/>
      <c r="R140" s="1"/>
    </row>
    <row r="141" spans="7:18">
      <c r="G141" s="30"/>
      <c r="I141" s="30"/>
      <c r="K141" s="30"/>
      <c r="M141" s="30"/>
      <c r="N141" s="30"/>
      <c r="O141" s="21"/>
      <c r="P141" s="21"/>
      <c r="R141" s="1"/>
    </row>
    <row r="142" spans="7:18">
      <c r="G142" s="30"/>
      <c r="I142" s="30"/>
      <c r="K142" s="30"/>
      <c r="M142" s="30"/>
      <c r="N142" s="30"/>
      <c r="O142" s="21"/>
      <c r="P142" s="21"/>
      <c r="R142" s="1"/>
    </row>
    <row r="143" spans="7:18">
      <c r="G143" s="30"/>
      <c r="I143" s="30"/>
      <c r="K143" s="30"/>
      <c r="M143" s="30"/>
      <c r="N143" s="30"/>
      <c r="O143" s="21"/>
      <c r="P143" s="21"/>
      <c r="R143" s="1"/>
    </row>
    <row r="144" spans="7:18">
      <c r="G144" s="30"/>
      <c r="I144" s="30"/>
      <c r="K144" s="30"/>
      <c r="M144" s="30"/>
      <c r="N144" s="30"/>
      <c r="O144" s="21"/>
      <c r="P144" s="21"/>
      <c r="R144" s="1"/>
    </row>
    <row r="145" spans="7:18">
      <c r="G145" s="30"/>
      <c r="I145" s="30"/>
      <c r="K145" s="30"/>
      <c r="M145" s="30"/>
      <c r="N145" s="30"/>
      <c r="O145" s="21"/>
      <c r="P145" s="21"/>
      <c r="R145" s="1"/>
    </row>
    <row r="146" spans="7:18">
      <c r="G146" s="30"/>
      <c r="I146" s="30"/>
      <c r="K146" s="30"/>
      <c r="M146" s="30"/>
      <c r="N146" s="30"/>
      <c r="O146" s="21"/>
      <c r="P146" s="21"/>
      <c r="R146" s="1"/>
    </row>
    <row r="147" spans="7:18">
      <c r="G147" s="30"/>
      <c r="I147" s="30"/>
      <c r="K147" s="30"/>
      <c r="M147" s="30"/>
      <c r="N147" s="30"/>
      <c r="O147" s="21"/>
      <c r="P147" s="21"/>
      <c r="R147" s="1"/>
    </row>
    <row r="148" spans="7:18">
      <c r="G148" s="30"/>
      <c r="I148" s="30"/>
      <c r="K148" s="30"/>
      <c r="M148" s="30"/>
      <c r="N148" s="30"/>
      <c r="O148" s="21"/>
      <c r="P148" s="21"/>
      <c r="R148" s="1"/>
    </row>
    <row r="149" spans="7:18">
      <c r="G149" s="30"/>
      <c r="I149" s="30"/>
      <c r="K149" s="30"/>
      <c r="M149" s="30"/>
      <c r="N149" s="30"/>
      <c r="O149" s="21"/>
      <c r="P149" s="21"/>
      <c r="R149" s="1"/>
    </row>
    <row r="150" spans="7:18">
      <c r="G150" s="30"/>
      <c r="I150" s="30"/>
      <c r="K150" s="30"/>
      <c r="M150" s="30"/>
      <c r="N150" s="30"/>
      <c r="O150" s="21"/>
      <c r="P150" s="21"/>
      <c r="R150" s="1"/>
    </row>
    <row r="151" spans="7:18">
      <c r="G151" s="30"/>
      <c r="I151" s="30"/>
      <c r="K151" s="30"/>
      <c r="M151" s="30"/>
      <c r="N151" s="30"/>
      <c r="O151" s="21"/>
      <c r="P151" s="21"/>
      <c r="R151" s="1"/>
    </row>
    <row r="152" spans="7:18">
      <c r="G152" s="30"/>
      <c r="I152" s="30"/>
      <c r="K152" s="30"/>
      <c r="M152" s="30"/>
      <c r="N152" s="30"/>
      <c r="O152" s="21"/>
      <c r="P152" s="21"/>
      <c r="R152" s="1"/>
    </row>
    <row r="153" spans="7:18">
      <c r="G153" s="30"/>
      <c r="I153" s="30"/>
      <c r="K153" s="30"/>
      <c r="M153" s="30"/>
      <c r="N153" s="30"/>
      <c r="O153" s="21"/>
      <c r="P153" s="21"/>
      <c r="R153" s="1"/>
    </row>
    <row r="154" spans="7:18">
      <c r="G154" s="30"/>
      <c r="I154" s="30"/>
      <c r="K154" s="30"/>
      <c r="M154" s="30"/>
      <c r="N154" s="30"/>
      <c r="O154" s="21"/>
      <c r="P154" s="21"/>
      <c r="R154" s="1"/>
    </row>
    <row r="155" spans="7:18">
      <c r="G155" s="30"/>
      <c r="I155" s="30"/>
      <c r="K155" s="30"/>
      <c r="M155" s="30"/>
      <c r="N155" s="30"/>
      <c r="O155" s="21"/>
      <c r="P155" s="21"/>
      <c r="R155" s="1"/>
    </row>
    <row r="156" spans="7:18">
      <c r="G156" s="30"/>
      <c r="I156" s="30"/>
      <c r="K156" s="30"/>
      <c r="M156" s="30"/>
      <c r="N156" s="30"/>
      <c r="O156" s="21"/>
      <c r="P156" s="21"/>
      <c r="R156" s="1"/>
    </row>
    <row r="157" spans="7:18">
      <c r="G157" s="30"/>
      <c r="I157" s="30"/>
      <c r="K157" s="30"/>
      <c r="M157" s="30"/>
      <c r="N157" s="30"/>
      <c r="O157" s="21"/>
      <c r="P157" s="21"/>
      <c r="R157" s="1"/>
    </row>
    <row r="158" spans="7:18">
      <c r="G158" s="30"/>
      <c r="I158" s="30"/>
      <c r="K158" s="30"/>
      <c r="M158" s="30"/>
      <c r="N158" s="30"/>
      <c r="O158" s="21"/>
      <c r="P158" s="21"/>
      <c r="R158" s="1"/>
    </row>
    <row r="159" spans="7:18">
      <c r="G159" s="30"/>
      <c r="I159" s="30"/>
      <c r="K159" s="30"/>
      <c r="M159" s="30"/>
      <c r="N159" s="30"/>
      <c r="O159" s="21"/>
      <c r="P159" s="21"/>
      <c r="R159" s="1"/>
    </row>
    <row r="160" spans="7:18">
      <c r="G160" s="30"/>
      <c r="I160" s="30"/>
      <c r="K160" s="30"/>
      <c r="M160" s="30"/>
      <c r="N160" s="30"/>
      <c r="O160" s="21"/>
      <c r="P160" s="21"/>
      <c r="R160" s="1"/>
    </row>
    <row r="161" spans="7:18">
      <c r="G161" s="30"/>
      <c r="I161" s="30"/>
      <c r="K161" s="30"/>
      <c r="M161" s="30"/>
      <c r="N161" s="30"/>
      <c r="O161" s="21"/>
      <c r="P161" s="21"/>
      <c r="R161" s="1"/>
    </row>
    <row r="162" spans="7:18">
      <c r="G162" s="30"/>
      <c r="I162" s="30"/>
      <c r="K162" s="30"/>
      <c r="M162" s="30"/>
      <c r="N162" s="30"/>
      <c r="O162" s="21"/>
      <c r="P162" s="21"/>
      <c r="R162" s="1"/>
    </row>
    <row r="163" spans="7:18">
      <c r="G163" s="30"/>
      <c r="I163" s="30"/>
      <c r="K163" s="30"/>
      <c r="M163" s="30"/>
      <c r="N163" s="30"/>
      <c r="O163" s="21"/>
      <c r="P163" s="21"/>
      <c r="R163" s="1"/>
    </row>
    <row r="164" spans="7:18">
      <c r="G164" s="30"/>
      <c r="I164" s="30"/>
      <c r="K164" s="30"/>
      <c r="M164" s="30"/>
      <c r="N164" s="30"/>
      <c r="O164" s="21"/>
      <c r="P164" s="21"/>
      <c r="R164" s="1"/>
    </row>
    <row r="165" spans="7:18">
      <c r="G165" s="30"/>
      <c r="I165" s="30"/>
      <c r="K165" s="30"/>
      <c r="M165" s="30"/>
      <c r="N165" s="30"/>
      <c r="O165" s="21"/>
      <c r="P165" s="21"/>
      <c r="R165" s="1"/>
    </row>
    <row r="166" spans="7:18">
      <c r="G166" s="30"/>
      <c r="I166" s="30"/>
      <c r="K166" s="30"/>
      <c r="M166" s="30"/>
      <c r="N166" s="30"/>
      <c r="O166" s="21"/>
      <c r="P166" s="21"/>
      <c r="R166" s="1"/>
    </row>
    <row r="167" spans="7:18">
      <c r="G167" s="30"/>
      <c r="I167" s="30"/>
      <c r="K167" s="30"/>
      <c r="M167" s="30"/>
      <c r="N167" s="30"/>
      <c r="O167" s="21"/>
      <c r="P167" s="21"/>
      <c r="R167" s="1"/>
    </row>
    <row r="168" spans="7:18">
      <c r="G168" s="30"/>
      <c r="I168" s="30"/>
      <c r="K168" s="30"/>
      <c r="M168" s="30"/>
      <c r="N168" s="30"/>
      <c r="O168" s="21"/>
      <c r="P168" s="21"/>
      <c r="R168" s="1"/>
    </row>
    <row r="169" spans="7:18">
      <c r="G169" s="30"/>
      <c r="I169" s="30"/>
      <c r="K169" s="30"/>
      <c r="M169" s="30"/>
      <c r="N169" s="30"/>
      <c r="O169" s="21"/>
      <c r="P169" s="21"/>
      <c r="R169" s="1"/>
    </row>
    <row r="170" spans="7:18">
      <c r="G170" s="30"/>
      <c r="I170" s="30"/>
      <c r="K170" s="30"/>
      <c r="M170" s="30"/>
      <c r="N170" s="30"/>
      <c r="O170" s="21"/>
      <c r="P170" s="21"/>
      <c r="R170" s="1"/>
    </row>
    <row r="171" spans="7:18">
      <c r="G171" s="30"/>
      <c r="I171" s="30"/>
      <c r="K171" s="30"/>
      <c r="M171" s="30"/>
      <c r="N171" s="30"/>
      <c r="O171" s="21"/>
      <c r="P171" s="21"/>
      <c r="R171" s="1"/>
    </row>
    <row r="172" spans="7:18">
      <c r="G172" s="30"/>
      <c r="I172" s="30"/>
      <c r="K172" s="30"/>
      <c r="M172" s="30"/>
      <c r="N172" s="30"/>
      <c r="O172" s="21"/>
      <c r="P172" s="21"/>
      <c r="R172" s="1"/>
    </row>
    <row r="173" spans="7:18">
      <c r="G173" s="30"/>
      <c r="I173" s="30"/>
      <c r="K173" s="30"/>
      <c r="M173" s="30"/>
      <c r="N173" s="30"/>
      <c r="O173" s="21"/>
      <c r="P173" s="21"/>
      <c r="R173" s="1"/>
    </row>
    <row r="174" spans="7:18">
      <c r="G174" s="30"/>
      <c r="I174" s="30"/>
      <c r="K174" s="30"/>
      <c r="M174" s="30"/>
      <c r="N174" s="30"/>
      <c r="O174" s="21"/>
      <c r="P174" s="21"/>
      <c r="R174" s="1"/>
    </row>
    <row r="175" spans="7:18">
      <c r="G175" s="30"/>
      <c r="I175" s="30"/>
      <c r="K175" s="30"/>
      <c r="M175" s="30"/>
      <c r="N175" s="30"/>
      <c r="O175" s="21"/>
      <c r="P175" s="21"/>
      <c r="R175" s="1"/>
    </row>
    <row r="176" spans="7:18">
      <c r="I176" s="30"/>
      <c r="M176" s="30"/>
      <c r="O176" s="21"/>
      <c r="P176" s="21"/>
      <c r="R176" s="1"/>
    </row>
    <row r="177" spans="9:18">
      <c r="I177" s="30"/>
      <c r="M177" s="30"/>
      <c r="O177" s="21"/>
      <c r="P177" s="21"/>
      <c r="R177" s="1"/>
    </row>
    <row r="178" spans="9:18">
      <c r="I178" s="30"/>
      <c r="M178" s="30"/>
      <c r="O178" s="21"/>
      <c r="P178" s="21"/>
      <c r="R178" s="1"/>
    </row>
    <row r="179" spans="9:18">
      <c r="I179" s="30"/>
      <c r="M179" s="30"/>
      <c r="O179" s="21"/>
      <c r="P179" s="21"/>
      <c r="R179" s="1"/>
    </row>
    <row r="180" spans="9:18">
      <c r="I180" s="30"/>
      <c r="M180" s="30"/>
      <c r="O180" s="21"/>
      <c r="P180" s="21"/>
      <c r="R180" s="1"/>
    </row>
    <row r="181" spans="9:18">
      <c r="I181" s="30"/>
      <c r="M181" s="30"/>
      <c r="O181" s="21"/>
      <c r="P181" s="21"/>
      <c r="R181" s="1"/>
    </row>
    <row r="182" spans="9:18">
      <c r="I182" s="30"/>
      <c r="M182" s="30"/>
      <c r="O182" s="21"/>
      <c r="P182" s="21"/>
      <c r="R182" s="1"/>
    </row>
    <row r="183" spans="9:18">
      <c r="I183" s="30"/>
      <c r="M183" s="30"/>
      <c r="O183" s="21"/>
      <c r="P183" s="21"/>
      <c r="R183" s="1"/>
    </row>
    <row r="184" spans="9:18">
      <c r="I184" s="30"/>
      <c r="M184" s="30"/>
      <c r="O184" s="21"/>
      <c r="P184" s="21"/>
      <c r="R184" s="1"/>
    </row>
    <row r="185" spans="9:18">
      <c r="I185" s="30"/>
      <c r="M185" s="30"/>
      <c r="O185" s="21"/>
      <c r="P185" s="21"/>
      <c r="R185" s="1"/>
    </row>
    <row r="186" spans="9:18">
      <c r="I186" s="30"/>
      <c r="M186" s="30"/>
      <c r="O186" s="21"/>
      <c r="P186" s="21"/>
      <c r="R186" s="1"/>
    </row>
    <row r="187" spans="9:18">
      <c r="I187" s="30"/>
      <c r="M187" s="30"/>
      <c r="O187" s="21"/>
      <c r="P187" s="21"/>
      <c r="R187" s="1"/>
    </row>
    <row r="188" spans="9:18">
      <c r="I188" s="30"/>
      <c r="M188" s="30"/>
      <c r="O188" s="21"/>
      <c r="P188" s="21"/>
      <c r="R188" s="1"/>
    </row>
    <row r="189" spans="9:18">
      <c r="I189" s="30"/>
      <c r="M189" s="30"/>
      <c r="O189" s="21"/>
      <c r="P189" s="21"/>
      <c r="R189" s="1"/>
    </row>
    <row r="190" spans="9:18">
      <c r="I190" s="30"/>
      <c r="M190" s="30"/>
      <c r="O190" s="21"/>
      <c r="P190" s="21"/>
      <c r="R190" s="1"/>
    </row>
    <row r="191" spans="9:18">
      <c r="I191" s="30"/>
      <c r="M191" s="30"/>
      <c r="O191" s="21"/>
      <c r="P191" s="21"/>
      <c r="R191" s="1"/>
    </row>
    <row r="192" spans="9:18">
      <c r="I192" s="30"/>
      <c r="M192" s="30"/>
      <c r="O192" s="21"/>
      <c r="P192" s="21"/>
      <c r="R192" s="1"/>
    </row>
    <row r="193" spans="9:18">
      <c r="I193" s="30"/>
      <c r="M193" s="30"/>
      <c r="O193" s="21"/>
      <c r="P193" s="21"/>
      <c r="R193" s="1"/>
    </row>
    <row r="194" spans="9:18">
      <c r="M194" s="30"/>
      <c r="O194" s="21"/>
      <c r="P194" s="21"/>
      <c r="R194" s="1"/>
    </row>
    <row r="195" spans="9:18">
      <c r="M195" s="30" t="e">
        <v>#N/A</v>
      </c>
      <c r="O195" s="21"/>
      <c r="P195" s="21"/>
      <c r="R195" s="1"/>
    </row>
    <row r="196" spans="9:18">
      <c r="M196" s="30" t="e">
        <v>#N/A</v>
      </c>
      <c r="O196" s="21"/>
      <c r="P196" s="21"/>
      <c r="R196" s="1"/>
    </row>
    <row r="197" spans="9:18">
      <c r="O197" s="21"/>
      <c r="P197" s="21"/>
    </row>
    <row r="198" spans="9:18">
      <c r="O198" s="21"/>
      <c r="P198" s="21"/>
    </row>
    <row r="199" spans="9:18">
      <c r="O199" s="21"/>
      <c r="P199" s="21"/>
    </row>
    <row r="200" spans="9:18">
      <c r="O200" s="21"/>
      <c r="P200" s="21"/>
    </row>
    <row r="201" spans="9:18">
      <c r="O201" s="21"/>
      <c r="P201" s="21"/>
    </row>
    <row r="202" spans="9:18">
      <c r="O202" s="21"/>
      <c r="P202" s="21"/>
    </row>
    <row r="203" spans="9:18">
      <c r="O203" s="21"/>
      <c r="P203" s="21"/>
    </row>
    <row r="204" spans="9:18">
      <c r="O204" s="21"/>
      <c r="P204" s="21"/>
    </row>
    <row r="205" spans="9:18">
      <c r="O205" s="21"/>
      <c r="P205" s="21"/>
    </row>
    <row r="206" spans="9:18">
      <c r="O206" s="21"/>
      <c r="P206" s="21"/>
    </row>
    <row r="207" spans="9:18">
      <c r="O207" s="21"/>
      <c r="P207" s="21"/>
    </row>
    <row r="208" spans="9:18">
      <c r="O208" s="21"/>
      <c r="P208" s="21"/>
    </row>
    <row r="209" spans="15:16">
      <c r="O209" s="21"/>
      <c r="P209" s="21"/>
    </row>
    <row r="210" spans="15:16">
      <c r="O210" s="21"/>
      <c r="P210" s="21"/>
    </row>
    <row r="211" spans="15:16">
      <c r="O211" s="21"/>
      <c r="P211" s="21"/>
    </row>
    <row r="212" spans="15:16">
      <c r="O212" s="21"/>
      <c r="P212" s="21"/>
    </row>
    <row r="213" spans="15:16">
      <c r="O213" s="21"/>
      <c r="P213" s="21"/>
    </row>
  </sheetData>
  <sheetProtection selectLockedCells="1" selectUnlockedCells="1"/>
  <autoFilter ref="A3:W196">
    <sortState ref="A4:W196">
      <sortCondition ref="N3:N196"/>
    </sortState>
  </autoFilter>
  <conditionalFormatting sqref="R4:R196">
    <cfRule type="duplicateValues" dxfId="2" priority="1" stopIfTrue="1"/>
  </conditionalFormatting>
  <dataValidations count="1">
    <dataValidation type="list" allowBlank="1" sqref="D4:D61">
      <formula1>TJ_Jiskra_Humpolec</formula1>
      <formula2>0</formula2>
    </dataValidation>
  </dataValidations>
  <pageMargins left="0.39370078740157483" right="0.39370078740157483" top="0.39370078740157483" bottom="0.39370078740157483" header="0" footer="0"/>
  <pageSetup paperSize="9" scale="8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3"/>
  <sheetViews>
    <sheetView topLeftCell="A23" zoomScaleNormal="100" workbookViewId="0">
      <selection activeCell="D51" sqref="D51"/>
    </sheetView>
  </sheetViews>
  <sheetFormatPr defaultRowHeight="12.75"/>
  <cols>
    <col min="1" max="1" width="4.7109375" style="22" bestFit="1" customWidth="1"/>
    <col min="2" max="2" width="18.7109375" style="34" customWidth="1"/>
    <col min="3" max="3" width="11.7109375" style="34" customWidth="1"/>
    <col min="4" max="4" width="15.7109375" style="23" customWidth="1"/>
    <col min="5" max="5" width="9.7109375" style="23" customWidth="1"/>
    <col min="6" max="6" width="6.7109375" style="24" customWidth="1"/>
    <col min="7" max="7" width="6.28515625" style="22" customWidth="1"/>
    <col min="8" max="8" width="10" style="24" customWidth="1"/>
    <col min="9" max="9" width="7.85546875" style="22" customWidth="1"/>
    <col min="10" max="10" width="8.7109375" style="24" customWidth="1"/>
    <col min="11" max="11" width="6.85546875" style="22" customWidth="1"/>
    <col min="12" max="12" width="11.7109375" style="24" customWidth="1"/>
    <col min="13" max="13" width="11" style="22" customWidth="1"/>
    <col min="14" max="14" width="9.42578125" style="22" customWidth="1"/>
    <col min="15" max="15" width="15.85546875" style="5" customWidth="1"/>
    <col min="16" max="16" width="12.42578125" style="5" customWidth="1"/>
    <col min="17" max="17" width="14.42578125" style="22" customWidth="1"/>
    <col min="18" max="19" width="19.5703125" style="22" customWidth="1"/>
    <col min="20" max="20" width="13" style="22" customWidth="1"/>
    <col min="21" max="21" width="18.7109375" style="22" customWidth="1"/>
    <col min="22" max="22" width="12.5703125" style="22" customWidth="1"/>
    <col min="23" max="23" width="14" style="22" customWidth="1"/>
    <col min="24" max="255" width="8.85546875" style="22"/>
    <col min="256" max="256" width="4.7109375" style="22" bestFit="1" customWidth="1"/>
    <col min="257" max="257" width="16.7109375" style="22" customWidth="1"/>
    <col min="258" max="258" width="8.42578125" style="22" bestFit="1" customWidth="1"/>
    <col min="259" max="259" width="15.28515625" style="22" bestFit="1" customWidth="1"/>
    <col min="260" max="260" width="11.7109375" style="22" bestFit="1" customWidth="1"/>
    <col min="261" max="261" width="7.28515625" style="22" bestFit="1" customWidth="1"/>
    <col min="262" max="262" width="6.28515625" style="22" bestFit="1" customWidth="1"/>
    <col min="263" max="263" width="8.7109375" style="22" bestFit="1" customWidth="1"/>
    <col min="264" max="264" width="6.28515625" style="22" bestFit="1" customWidth="1"/>
    <col min="265" max="265" width="8.5703125" style="22" bestFit="1" customWidth="1"/>
    <col min="266" max="266" width="6.28515625" style="22" bestFit="1" customWidth="1"/>
    <col min="267" max="267" width="7.7109375" style="22" bestFit="1" customWidth="1"/>
    <col min="268" max="268" width="7.7109375" style="22" customWidth="1"/>
    <col min="269" max="269" width="6.28515625" style="22" bestFit="1" customWidth="1"/>
    <col min="270" max="270" width="9.28515625" style="22" bestFit="1" customWidth="1"/>
    <col min="271" max="271" width="11" style="22" bestFit="1" customWidth="1"/>
    <col min="272" max="272" width="11" style="22" customWidth="1"/>
    <col min="273" max="273" width="12" style="22" bestFit="1" customWidth="1"/>
    <col min="274" max="274" width="15.28515625" style="22" customWidth="1"/>
    <col min="275" max="275" width="3" style="22" bestFit="1" customWidth="1"/>
    <col min="276" max="278" width="2" style="22" bestFit="1" customWidth="1"/>
    <col min="279" max="511" width="8.85546875" style="22"/>
    <col min="512" max="512" width="4.7109375" style="22" bestFit="1" customWidth="1"/>
    <col min="513" max="513" width="16.7109375" style="22" customWidth="1"/>
    <col min="514" max="514" width="8.42578125" style="22" bestFit="1" customWidth="1"/>
    <col min="515" max="515" width="15.28515625" style="22" bestFit="1" customWidth="1"/>
    <col min="516" max="516" width="11.7109375" style="22" bestFit="1" customWidth="1"/>
    <col min="517" max="517" width="7.28515625" style="22" bestFit="1" customWidth="1"/>
    <col min="518" max="518" width="6.28515625" style="22" bestFit="1" customWidth="1"/>
    <col min="519" max="519" width="8.7109375" style="22" bestFit="1" customWidth="1"/>
    <col min="520" max="520" width="6.28515625" style="22" bestFit="1" customWidth="1"/>
    <col min="521" max="521" width="8.5703125" style="22" bestFit="1" customWidth="1"/>
    <col min="522" max="522" width="6.28515625" style="22" bestFit="1" customWidth="1"/>
    <col min="523" max="523" width="7.7109375" style="22" bestFit="1" customWidth="1"/>
    <col min="524" max="524" width="7.7109375" style="22" customWidth="1"/>
    <col min="525" max="525" width="6.28515625" style="22" bestFit="1" customWidth="1"/>
    <col min="526" max="526" width="9.28515625" style="22" bestFit="1" customWidth="1"/>
    <col min="527" max="527" width="11" style="22" bestFit="1" customWidth="1"/>
    <col min="528" max="528" width="11" style="22" customWidth="1"/>
    <col min="529" max="529" width="12" style="22" bestFit="1" customWidth="1"/>
    <col min="530" max="530" width="15.28515625" style="22" customWidth="1"/>
    <col min="531" max="531" width="3" style="22" bestFit="1" customWidth="1"/>
    <col min="532" max="534" width="2" style="22" bestFit="1" customWidth="1"/>
    <col min="535" max="767" width="8.85546875" style="22"/>
    <col min="768" max="768" width="4.7109375" style="22" bestFit="1" customWidth="1"/>
    <col min="769" max="769" width="16.7109375" style="22" customWidth="1"/>
    <col min="770" max="770" width="8.42578125" style="22" bestFit="1" customWidth="1"/>
    <col min="771" max="771" width="15.28515625" style="22" bestFit="1" customWidth="1"/>
    <col min="772" max="772" width="11.7109375" style="22" bestFit="1" customWidth="1"/>
    <col min="773" max="773" width="7.28515625" style="22" bestFit="1" customWidth="1"/>
    <col min="774" max="774" width="6.28515625" style="22" bestFit="1" customWidth="1"/>
    <col min="775" max="775" width="8.7109375" style="22" bestFit="1" customWidth="1"/>
    <col min="776" max="776" width="6.28515625" style="22" bestFit="1" customWidth="1"/>
    <col min="777" max="777" width="8.5703125" style="22" bestFit="1" customWidth="1"/>
    <col min="778" max="778" width="6.28515625" style="22" bestFit="1" customWidth="1"/>
    <col min="779" max="779" width="7.7109375" style="22" bestFit="1" customWidth="1"/>
    <col min="780" max="780" width="7.7109375" style="22" customWidth="1"/>
    <col min="781" max="781" width="6.28515625" style="22" bestFit="1" customWidth="1"/>
    <col min="782" max="782" width="9.28515625" style="22" bestFit="1" customWidth="1"/>
    <col min="783" max="783" width="11" style="22" bestFit="1" customWidth="1"/>
    <col min="784" max="784" width="11" style="22" customWidth="1"/>
    <col min="785" max="785" width="12" style="22" bestFit="1" customWidth="1"/>
    <col min="786" max="786" width="15.28515625" style="22" customWidth="1"/>
    <col min="787" max="787" width="3" style="22" bestFit="1" customWidth="1"/>
    <col min="788" max="790" width="2" style="22" bestFit="1" customWidth="1"/>
    <col min="791" max="1023" width="8.85546875" style="22"/>
    <col min="1024" max="1024" width="4.7109375" style="22" bestFit="1" customWidth="1"/>
    <col min="1025" max="1025" width="16.7109375" style="22" customWidth="1"/>
    <col min="1026" max="1026" width="8.42578125" style="22" bestFit="1" customWidth="1"/>
    <col min="1027" max="1027" width="15.28515625" style="22" bestFit="1" customWidth="1"/>
    <col min="1028" max="1028" width="11.7109375" style="22" bestFit="1" customWidth="1"/>
    <col min="1029" max="1029" width="7.28515625" style="22" bestFit="1" customWidth="1"/>
    <col min="1030" max="1030" width="6.28515625" style="22" bestFit="1" customWidth="1"/>
    <col min="1031" max="1031" width="8.7109375" style="22" bestFit="1" customWidth="1"/>
    <col min="1032" max="1032" width="6.28515625" style="22" bestFit="1" customWidth="1"/>
    <col min="1033" max="1033" width="8.5703125" style="22" bestFit="1" customWidth="1"/>
    <col min="1034" max="1034" width="6.28515625" style="22" bestFit="1" customWidth="1"/>
    <col min="1035" max="1035" width="7.7109375" style="22" bestFit="1" customWidth="1"/>
    <col min="1036" max="1036" width="7.7109375" style="22" customWidth="1"/>
    <col min="1037" max="1037" width="6.28515625" style="22" bestFit="1" customWidth="1"/>
    <col min="1038" max="1038" width="9.28515625" style="22" bestFit="1" customWidth="1"/>
    <col min="1039" max="1039" width="11" style="22" bestFit="1" customWidth="1"/>
    <col min="1040" max="1040" width="11" style="22" customWidth="1"/>
    <col min="1041" max="1041" width="12" style="22" bestFit="1" customWidth="1"/>
    <col min="1042" max="1042" width="15.28515625" style="22" customWidth="1"/>
    <col min="1043" max="1043" width="3" style="22" bestFit="1" customWidth="1"/>
    <col min="1044" max="1046" width="2" style="22" bestFit="1" customWidth="1"/>
    <col min="1047" max="1279" width="8.85546875" style="22"/>
    <col min="1280" max="1280" width="4.7109375" style="22" bestFit="1" customWidth="1"/>
    <col min="1281" max="1281" width="16.7109375" style="22" customWidth="1"/>
    <col min="1282" max="1282" width="8.42578125" style="22" bestFit="1" customWidth="1"/>
    <col min="1283" max="1283" width="15.28515625" style="22" bestFit="1" customWidth="1"/>
    <col min="1284" max="1284" width="11.7109375" style="22" bestFit="1" customWidth="1"/>
    <col min="1285" max="1285" width="7.28515625" style="22" bestFit="1" customWidth="1"/>
    <col min="1286" max="1286" width="6.28515625" style="22" bestFit="1" customWidth="1"/>
    <col min="1287" max="1287" width="8.7109375" style="22" bestFit="1" customWidth="1"/>
    <col min="1288" max="1288" width="6.28515625" style="22" bestFit="1" customWidth="1"/>
    <col min="1289" max="1289" width="8.5703125" style="22" bestFit="1" customWidth="1"/>
    <col min="1290" max="1290" width="6.28515625" style="22" bestFit="1" customWidth="1"/>
    <col min="1291" max="1291" width="7.7109375" style="22" bestFit="1" customWidth="1"/>
    <col min="1292" max="1292" width="7.7109375" style="22" customWidth="1"/>
    <col min="1293" max="1293" width="6.28515625" style="22" bestFit="1" customWidth="1"/>
    <col min="1294" max="1294" width="9.28515625" style="22" bestFit="1" customWidth="1"/>
    <col min="1295" max="1295" width="11" style="22" bestFit="1" customWidth="1"/>
    <col min="1296" max="1296" width="11" style="22" customWidth="1"/>
    <col min="1297" max="1297" width="12" style="22" bestFit="1" customWidth="1"/>
    <col min="1298" max="1298" width="15.28515625" style="22" customWidth="1"/>
    <col min="1299" max="1299" width="3" style="22" bestFit="1" customWidth="1"/>
    <col min="1300" max="1302" width="2" style="22" bestFit="1" customWidth="1"/>
    <col min="1303" max="1535" width="8.85546875" style="22"/>
    <col min="1536" max="1536" width="4.7109375" style="22" bestFit="1" customWidth="1"/>
    <col min="1537" max="1537" width="16.7109375" style="22" customWidth="1"/>
    <col min="1538" max="1538" width="8.42578125" style="22" bestFit="1" customWidth="1"/>
    <col min="1539" max="1539" width="15.28515625" style="22" bestFit="1" customWidth="1"/>
    <col min="1540" max="1540" width="11.7109375" style="22" bestFit="1" customWidth="1"/>
    <col min="1541" max="1541" width="7.28515625" style="22" bestFit="1" customWidth="1"/>
    <col min="1542" max="1542" width="6.28515625" style="22" bestFit="1" customWidth="1"/>
    <col min="1543" max="1543" width="8.7109375" style="22" bestFit="1" customWidth="1"/>
    <col min="1544" max="1544" width="6.28515625" style="22" bestFit="1" customWidth="1"/>
    <col min="1545" max="1545" width="8.5703125" style="22" bestFit="1" customWidth="1"/>
    <col min="1546" max="1546" width="6.28515625" style="22" bestFit="1" customWidth="1"/>
    <col min="1547" max="1547" width="7.7109375" style="22" bestFit="1" customWidth="1"/>
    <col min="1548" max="1548" width="7.7109375" style="22" customWidth="1"/>
    <col min="1549" max="1549" width="6.28515625" style="22" bestFit="1" customWidth="1"/>
    <col min="1550" max="1550" width="9.28515625" style="22" bestFit="1" customWidth="1"/>
    <col min="1551" max="1551" width="11" style="22" bestFit="1" customWidth="1"/>
    <col min="1552" max="1552" width="11" style="22" customWidth="1"/>
    <col min="1553" max="1553" width="12" style="22" bestFit="1" customWidth="1"/>
    <col min="1554" max="1554" width="15.28515625" style="22" customWidth="1"/>
    <col min="1555" max="1555" width="3" style="22" bestFit="1" customWidth="1"/>
    <col min="1556" max="1558" width="2" style="22" bestFit="1" customWidth="1"/>
    <col min="1559" max="1791" width="8.85546875" style="22"/>
    <col min="1792" max="1792" width="4.7109375" style="22" bestFit="1" customWidth="1"/>
    <col min="1793" max="1793" width="16.7109375" style="22" customWidth="1"/>
    <col min="1794" max="1794" width="8.42578125" style="22" bestFit="1" customWidth="1"/>
    <col min="1795" max="1795" width="15.28515625" style="22" bestFit="1" customWidth="1"/>
    <col min="1796" max="1796" width="11.7109375" style="22" bestFit="1" customWidth="1"/>
    <col min="1797" max="1797" width="7.28515625" style="22" bestFit="1" customWidth="1"/>
    <col min="1798" max="1798" width="6.28515625" style="22" bestFit="1" customWidth="1"/>
    <col min="1799" max="1799" width="8.7109375" style="22" bestFit="1" customWidth="1"/>
    <col min="1800" max="1800" width="6.28515625" style="22" bestFit="1" customWidth="1"/>
    <col min="1801" max="1801" width="8.5703125" style="22" bestFit="1" customWidth="1"/>
    <col min="1802" max="1802" width="6.28515625" style="22" bestFit="1" customWidth="1"/>
    <col min="1803" max="1803" width="7.7109375" style="22" bestFit="1" customWidth="1"/>
    <col min="1804" max="1804" width="7.7109375" style="22" customWidth="1"/>
    <col min="1805" max="1805" width="6.28515625" style="22" bestFit="1" customWidth="1"/>
    <col min="1806" max="1806" width="9.28515625" style="22" bestFit="1" customWidth="1"/>
    <col min="1807" max="1807" width="11" style="22" bestFit="1" customWidth="1"/>
    <col min="1808" max="1808" width="11" style="22" customWidth="1"/>
    <col min="1809" max="1809" width="12" style="22" bestFit="1" customWidth="1"/>
    <col min="1810" max="1810" width="15.28515625" style="22" customWidth="1"/>
    <col min="1811" max="1811" width="3" style="22" bestFit="1" customWidth="1"/>
    <col min="1812" max="1814" width="2" style="22" bestFit="1" customWidth="1"/>
    <col min="1815" max="2047" width="8.85546875" style="22"/>
    <col min="2048" max="2048" width="4.7109375" style="22" bestFit="1" customWidth="1"/>
    <col min="2049" max="2049" width="16.7109375" style="22" customWidth="1"/>
    <col min="2050" max="2050" width="8.42578125" style="22" bestFit="1" customWidth="1"/>
    <col min="2051" max="2051" width="15.28515625" style="22" bestFit="1" customWidth="1"/>
    <col min="2052" max="2052" width="11.7109375" style="22" bestFit="1" customWidth="1"/>
    <col min="2053" max="2053" width="7.28515625" style="22" bestFit="1" customWidth="1"/>
    <col min="2054" max="2054" width="6.28515625" style="22" bestFit="1" customWidth="1"/>
    <col min="2055" max="2055" width="8.7109375" style="22" bestFit="1" customWidth="1"/>
    <col min="2056" max="2056" width="6.28515625" style="22" bestFit="1" customWidth="1"/>
    <col min="2057" max="2057" width="8.5703125" style="22" bestFit="1" customWidth="1"/>
    <col min="2058" max="2058" width="6.28515625" style="22" bestFit="1" customWidth="1"/>
    <col min="2059" max="2059" width="7.7109375" style="22" bestFit="1" customWidth="1"/>
    <col min="2060" max="2060" width="7.7109375" style="22" customWidth="1"/>
    <col min="2061" max="2061" width="6.28515625" style="22" bestFit="1" customWidth="1"/>
    <col min="2062" max="2062" width="9.28515625" style="22" bestFit="1" customWidth="1"/>
    <col min="2063" max="2063" width="11" style="22" bestFit="1" customWidth="1"/>
    <col min="2064" max="2064" width="11" style="22" customWidth="1"/>
    <col min="2065" max="2065" width="12" style="22" bestFit="1" customWidth="1"/>
    <col min="2066" max="2066" width="15.28515625" style="22" customWidth="1"/>
    <col min="2067" max="2067" width="3" style="22" bestFit="1" customWidth="1"/>
    <col min="2068" max="2070" width="2" style="22" bestFit="1" customWidth="1"/>
    <col min="2071" max="2303" width="8.85546875" style="22"/>
    <col min="2304" max="2304" width="4.7109375" style="22" bestFit="1" customWidth="1"/>
    <col min="2305" max="2305" width="16.7109375" style="22" customWidth="1"/>
    <col min="2306" max="2306" width="8.42578125" style="22" bestFit="1" customWidth="1"/>
    <col min="2307" max="2307" width="15.28515625" style="22" bestFit="1" customWidth="1"/>
    <col min="2308" max="2308" width="11.7109375" style="22" bestFit="1" customWidth="1"/>
    <col min="2309" max="2309" width="7.28515625" style="22" bestFit="1" customWidth="1"/>
    <col min="2310" max="2310" width="6.28515625" style="22" bestFit="1" customWidth="1"/>
    <col min="2311" max="2311" width="8.7109375" style="22" bestFit="1" customWidth="1"/>
    <col min="2312" max="2312" width="6.28515625" style="22" bestFit="1" customWidth="1"/>
    <col min="2313" max="2313" width="8.5703125" style="22" bestFit="1" customWidth="1"/>
    <col min="2314" max="2314" width="6.28515625" style="22" bestFit="1" customWidth="1"/>
    <col min="2315" max="2315" width="7.7109375" style="22" bestFit="1" customWidth="1"/>
    <col min="2316" max="2316" width="7.7109375" style="22" customWidth="1"/>
    <col min="2317" max="2317" width="6.28515625" style="22" bestFit="1" customWidth="1"/>
    <col min="2318" max="2318" width="9.28515625" style="22" bestFit="1" customWidth="1"/>
    <col min="2319" max="2319" width="11" style="22" bestFit="1" customWidth="1"/>
    <col min="2320" max="2320" width="11" style="22" customWidth="1"/>
    <col min="2321" max="2321" width="12" style="22" bestFit="1" customWidth="1"/>
    <col min="2322" max="2322" width="15.28515625" style="22" customWidth="1"/>
    <col min="2323" max="2323" width="3" style="22" bestFit="1" customWidth="1"/>
    <col min="2324" max="2326" width="2" style="22" bestFit="1" customWidth="1"/>
    <col min="2327" max="2559" width="8.85546875" style="22"/>
    <col min="2560" max="2560" width="4.7109375" style="22" bestFit="1" customWidth="1"/>
    <col min="2561" max="2561" width="16.7109375" style="22" customWidth="1"/>
    <col min="2562" max="2562" width="8.42578125" style="22" bestFit="1" customWidth="1"/>
    <col min="2563" max="2563" width="15.28515625" style="22" bestFit="1" customWidth="1"/>
    <col min="2564" max="2564" width="11.7109375" style="22" bestFit="1" customWidth="1"/>
    <col min="2565" max="2565" width="7.28515625" style="22" bestFit="1" customWidth="1"/>
    <col min="2566" max="2566" width="6.28515625" style="22" bestFit="1" customWidth="1"/>
    <col min="2567" max="2567" width="8.7109375" style="22" bestFit="1" customWidth="1"/>
    <col min="2568" max="2568" width="6.28515625" style="22" bestFit="1" customWidth="1"/>
    <col min="2569" max="2569" width="8.5703125" style="22" bestFit="1" customWidth="1"/>
    <col min="2570" max="2570" width="6.28515625" style="22" bestFit="1" customWidth="1"/>
    <col min="2571" max="2571" width="7.7109375" style="22" bestFit="1" customWidth="1"/>
    <col min="2572" max="2572" width="7.7109375" style="22" customWidth="1"/>
    <col min="2573" max="2573" width="6.28515625" style="22" bestFit="1" customWidth="1"/>
    <col min="2574" max="2574" width="9.28515625" style="22" bestFit="1" customWidth="1"/>
    <col min="2575" max="2575" width="11" style="22" bestFit="1" customWidth="1"/>
    <col min="2576" max="2576" width="11" style="22" customWidth="1"/>
    <col min="2577" max="2577" width="12" style="22" bestFit="1" customWidth="1"/>
    <col min="2578" max="2578" width="15.28515625" style="22" customWidth="1"/>
    <col min="2579" max="2579" width="3" style="22" bestFit="1" customWidth="1"/>
    <col min="2580" max="2582" width="2" style="22" bestFit="1" customWidth="1"/>
    <col min="2583" max="2815" width="8.85546875" style="22"/>
    <col min="2816" max="2816" width="4.7109375" style="22" bestFit="1" customWidth="1"/>
    <col min="2817" max="2817" width="16.7109375" style="22" customWidth="1"/>
    <col min="2818" max="2818" width="8.42578125" style="22" bestFit="1" customWidth="1"/>
    <col min="2819" max="2819" width="15.28515625" style="22" bestFit="1" customWidth="1"/>
    <col min="2820" max="2820" width="11.7109375" style="22" bestFit="1" customWidth="1"/>
    <col min="2821" max="2821" width="7.28515625" style="22" bestFit="1" customWidth="1"/>
    <col min="2822" max="2822" width="6.28515625" style="22" bestFit="1" customWidth="1"/>
    <col min="2823" max="2823" width="8.7109375" style="22" bestFit="1" customWidth="1"/>
    <col min="2824" max="2824" width="6.28515625" style="22" bestFit="1" customWidth="1"/>
    <col min="2825" max="2825" width="8.5703125" style="22" bestFit="1" customWidth="1"/>
    <col min="2826" max="2826" width="6.28515625" style="22" bestFit="1" customWidth="1"/>
    <col min="2827" max="2827" width="7.7109375" style="22" bestFit="1" customWidth="1"/>
    <col min="2828" max="2828" width="7.7109375" style="22" customWidth="1"/>
    <col min="2829" max="2829" width="6.28515625" style="22" bestFit="1" customWidth="1"/>
    <col min="2830" max="2830" width="9.28515625" style="22" bestFit="1" customWidth="1"/>
    <col min="2831" max="2831" width="11" style="22" bestFit="1" customWidth="1"/>
    <col min="2832" max="2832" width="11" style="22" customWidth="1"/>
    <col min="2833" max="2833" width="12" style="22" bestFit="1" customWidth="1"/>
    <col min="2834" max="2834" width="15.28515625" style="22" customWidth="1"/>
    <col min="2835" max="2835" width="3" style="22" bestFit="1" customWidth="1"/>
    <col min="2836" max="2838" width="2" style="22" bestFit="1" customWidth="1"/>
    <col min="2839" max="3071" width="8.85546875" style="22"/>
    <col min="3072" max="3072" width="4.7109375" style="22" bestFit="1" customWidth="1"/>
    <col min="3073" max="3073" width="16.7109375" style="22" customWidth="1"/>
    <col min="3074" max="3074" width="8.42578125" style="22" bestFit="1" customWidth="1"/>
    <col min="3075" max="3075" width="15.28515625" style="22" bestFit="1" customWidth="1"/>
    <col min="3076" max="3076" width="11.7109375" style="22" bestFit="1" customWidth="1"/>
    <col min="3077" max="3077" width="7.28515625" style="22" bestFit="1" customWidth="1"/>
    <col min="3078" max="3078" width="6.28515625" style="22" bestFit="1" customWidth="1"/>
    <col min="3079" max="3079" width="8.7109375" style="22" bestFit="1" customWidth="1"/>
    <col min="3080" max="3080" width="6.28515625" style="22" bestFit="1" customWidth="1"/>
    <col min="3081" max="3081" width="8.5703125" style="22" bestFit="1" customWidth="1"/>
    <col min="3082" max="3082" width="6.28515625" style="22" bestFit="1" customWidth="1"/>
    <col min="3083" max="3083" width="7.7109375" style="22" bestFit="1" customWidth="1"/>
    <col min="3084" max="3084" width="7.7109375" style="22" customWidth="1"/>
    <col min="3085" max="3085" width="6.28515625" style="22" bestFit="1" customWidth="1"/>
    <col min="3086" max="3086" width="9.28515625" style="22" bestFit="1" customWidth="1"/>
    <col min="3087" max="3087" width="11" style="22" bestFit="1" customWidth="1"/>
    <col min="3088" max="3088" width="11" style="22" customWidth="1"/>
    <col min="3089" max="3089" width="12" style="22" bestFit="1" customWidth="1"/>
    <col min="3090" max="3090" width="15.28515625" style="22" customWidth="1"/>
    <col min="3091" max="3091" width="3" style="22" bestFit="1" customWidth="1"/>
    <col min="3092" max="3094" width="2" style="22" bestFit="1" customWidth="1"/>
    <col min="3095" max="3327" width="8.85546875" style="22"/>
    <col min="3328" max="3328" width="4.7109375" style="22" bestFit="1" customWidth="1"/>
    <col min="3329" max="3329" width="16.7109375" style="22" customWidth="1"/>
    <col min="3330" max="3330" width="8.42578125" style="22" bestFit="1" customWidth="1"/>
    <col min="3331" max="3331" width="15.28515625" style="22" bestFit="1" customWidth="1"/>
    <col min="3332" max="3332" width="11.7109375" style="22" bestFit="1" customWidth="1"/>
    <col min="3333" max="3333" width="7.28515625" style="22" bestFit="1" customWidth="1"/>
    <col min="3334" max="3334" width="6.28515625" style="22" bestFit="1" customWidth="1"/>
    <col min="3335" max="3335" width="8.7109375" style="22" bestFit="1" customWidth="1"/>
    <col min="3336" max="3336" width="6.28515625" style="22" bestFit="1" customWidth="1"/>
    <col min="3337" max="3337" width="8.5703125" style="22" bestFit="1" customWidth="1"/>
    <col min="3338" max="3338" width="6.28515625" style="22" bestFit="1" customWidth="1"/>
    <col min="3339" max="3339" width="7.7109375" style="22" bestFit="1" customWidth="1"/>
    <col min="3340" max="3340" width="7.7109375" style="22" customWidth="1"/>
    <col min="3341" max="3341" width="6.28515625" style="22" bestFit="1" customWidth="1"/>
    <col min="3342" max="3342" width="9.28515625" style="22" bestFit="1" customWidth="1"/>
    <col min="3343" max="3343" width="11" style="22" bestFit="1" customWidth="1"/>
    <col min="3344" max="3344" width="11" style="22" customWidth="1"/>
    <col min="3345" max="3345" width="12" style="22" bestFit="1" customWidth="1"/>
    <col min="3346" max="3346" width="15.28515625" style="22" customWidth="1"/>
    <col min="3347" max="3347" width="3" style="22" bestFit="1" customWidth="1"/>
    <col min="3348" max="3350" width="2" style="22" bestFit="1" customWidth="1"/>
    <col min="3351" max="3583" width="8.85546875" style="22"/>
    <col min="3584" max="3584" width="4.7109375" style="22" bestFit="1" customWidth="1"/>
    <col min="3585" max="3585" width="16.7109375" style="22" customWidth="1"/>
    <col min="3586" max="3586" width="8.42578125" style="22" bestFit="1" customWidth="1"/>
    <col min="3587" max="3587" width="15.28515625" style="22" bestFit="1" customWidth="1"/>
    <col min="3588" max="3588" width="11.7109375" style="22" bestFit="1" customWidth="1"/>
    <col min="3589" max="3589" width="7.28515625" style="22" bestFit="1" customWidth="1"/>
    <col min="3590" max="3590" width="6.28515625" style="22" bestFit="1" customWidth="1"/>
    <col min="3591" max="3591" width="8.7109375" style="22" bestFit="1" customWidth="1"/>
    <col min="3592" max="3592" width="6.28515625" style="22" bestFit="1" customWidth="1"/>
    <col min="3593" max="3593" width="8.5703125" style="22" bestFit="1" customWidth="1"/>
    <col min="3594" max="3594" width="6.28515625" style="22" bestFit="1" customWidth="1"/>
    <col min="3595" max="3595" width="7.7109375" style="22" bestFit="1" customWidth="1"/>
    <col min="3596" max="3596" width="7.7109375" style="22" customWidth="1"/>
    <col min="3597" max="3597" width="6.28515625" style="22" bestFit="1" customWidth="1"/>
    <col min="3598" max="3598" width="9.28515625" style="22" bestFit="1" customWidth="1"/>
    <col min="3599" max="3599" width="11" style="22" bestFit="1" customWidth="1"/>
    <col min="3600" max="3600" width="11" style="22" customWidth="1"/>
    <col min="3601" max="3601" width="12" style="22" bestFit="1" customWidth="1"/>
    <col min="3602" max="3602" width="15.28515625" style="22" customWidth="1"/>
    <col min="3603" max="3603" width="3" style="22" bestFit="1" customWidth="1"/>
    <col min="3604" max="3606" width="2" style="22" bestFit="1" customWidth="1"/>
    <col min="3607" max="3839" width="8.85546875" style="22"/>
    <col min="3840" max="3840" width="4.7109375" style="22" bestFit="1" customWidth="1"/>
    <col min="3841" max="3841" width="16.7109375" style="22" customWidth="1"/>
    <col min="3842" max="3842" width="8.42578125" style="22" bestFit="1" customWidth="1"/>
    <col min="3843" max="3843" width="15.28515625" style="22" bestFit="1" customWidth="1"/>
    <col min="3844" max="3844" width="11.7109375" style="22" bestFit="1" customWidth="1"/>
    <col min="3845" max="3845" width="7.28515625" style="22" bestFit="1" customWidth="1"/>
    <col min="3846" max="3846" width="6.28515625" style="22" bestFit="1" customWidth="1"/>
    <col min="3847" max="3847" width="8.7109375" style="22" bestFit="1" customWidth="1"/>
    <col min="3848" max="3848" width="6.28515625" style="22" bestFit="1" customWidth="1"/>
    <col min="3849" max="3849" width="8.5703125" style="22" bestFit="1" customWidth="1"/>
    <col min="3850" max="3850" width="6.28515625" style="22" bestFit="1" customWidth="1"/>
    <col min="3851" max="3851" width="7.7109375" style="22" bestFit="1" customWidth="1"/>
    <col min="3852" max="3852" width="7.7109375" style="22" customWidth="1"/>
    <col min="3853" max="3853" width="6.28515625" style="22" bestFit="1" customWidth="1"/>
    <col min="3854" max="3854" width="9.28515625" style="22" bestFit="1" customWidth="1"/>
    <col min="3855" max="3855" width="11" style="22" bestFit="1" customWidth="1"/>
    <col min="3856" max="3856" width="11" style="22" customWidth="1"/>
    <col min="3857" max="3857" width="12" style="22" bestFit="1" customWidth="1"/>
    <col min="3858" max="3858" width="15.28515625" style="22" customWidth="1"/>
    <col min="3859" max="3859" width="3" style="22" bestFit="1" customWidth="1"/>
    <col min="3860" max="3862" width="2" style="22" bestFit="1" customWidth="1"/>
    <col min="3863" max="4095" width="8.85546875" style="22"/>
    <col min="4096" max="4096" width="4.7109375" style="22" bestFit="1" customWidth="1"/>
    <col min="4097" max="4097" width="16.7109375" style="22" customWidth="1"/>
    <col min="4098" max="4098" width="8.42578125" style="22" bestFit="1" customWidth="1"/>
    <col min="4099" max="4099" width="15.28515625" style="22" bestFit="1" customWidth="1"/>
    <col min="4100" max="4100" width="11.7109375" style="22" bestFit="1" customWidth="1"/>
    <col min="4101" max="4101" width="7.28515625" style="22" bestFit="1" customWidth="1"/>
    <col min="4102" max="4102" width="6.28515625" style="22" bestFit="1" customWidth="1"/>
    <col min="4103" max="4103" width="8.7109375" style="22" bestFit="1" customWidth="1"/>
    <col min="4104" max="4104" width="6.28515625" style="22" bestFit="1" customWidth="1"/>
    <col min="4105" max="4105" width="8.5703125" style="22" bestFit="1" customWidth="1"/>
    <col min="4106" max="4106" width="6.28515625" style="22" bestFit="1" customWidth="1"/>
    <col min="4107" max="4107" width="7.7109375" style="22" bestFit="1" customWidth="1"/>
    <col min="4108" max="4108" width="7.7109375" style="22" customWidth="1"/>
    <col min="4109" max="4109" width="6.28515625" style="22" bestFit="1" customWidth="1"/>
    <col min="4110" max="4110" width="9.28515625" style="22" bestFit="1" customWidth="1"/>
    <col min="4111" max="4111" width="11" style="22" bestFit="1" customWidth="1"/>
    <col min="4112" max="4112" width="11" style="22" customWidth="1"/>
    <col min="4113" max="4113" width="12" style="22" bestFit="1" customWidth="1"/>
    <col min="4114" max="4114" width="15.28515625" style="22" customWidth="1"/>
    <col min="4115" max="4115" width="3" style="22" bestFit="1" customWidth="1"/>
    <col min="4116" max="4118" width="2" style="22" bestFit="1" customWidth="1"/>
    <col min="4119" max="4351" width="8.85546875" style="22"/>
    <col min="4352" max="4352" width="4.7109375" style="22" bestFit="1" customWidth="1"/>
    <col min="4353" max="4353" width="16.7109375" style="22" customWidth="1"/>
    <col min="4354" max="4354" width="8.42578125" style="22" bestFit="1" customWidth="1"/>
    <col min="4355" max="4355" width="15.28515625" style="22" bestFit="1" customWidth="1"/>
    <col min="4356" max="4356" width="11.7109375" style="22" bestFit="1" customWidth="1"/>
    <col min="4357" max="4357" width="7.28515625" style="22" bestFit="1" customWidth="1"/>
    <col min="4358" max="4358" width="6.28515625" style="22" bestFit="1" customWidth="1"/>
    <col min="4359" max="4359" width="8.7109375" style="22" bestFit="1" customWidth="1"/>
    <col min="4360" max="4360" width="6.28515625" style="22" bestFit="1" customWidth="1"/>
    <col min="4361" max="4361" width="8.5703125" style="22" bestFit="1" customWidth="1"/>
    <col min="4362" max="4362" width="6.28515625" style="22" bestFit="1" customWidth="1"/>
    <col min="4363" max="4363" width="7.7109375" style="22" bestFit="1" customWidth="1"/>
    <col min="4364" max="4364" width="7.7109375" style="22" customWidth="1"/>
    <col min="4365" max="4365" width="6.28515625" style="22" bestFit="1" customWidth="1"/>
    <col min="4366" max="4366" width="9.28515625" style="22" bestFit="1" customWidth="1"/>
    <col min="4367" max="4367" width="11" style="22" bestFit="1" customWidth="1"/>
    <col min="4368" max="4368" width="11" style="22" customWidth="1"/>
    <col min="4369" max="4369" width="12" style="22" bestFit="1" customWidth="1"/>
    <col min="4370" max="4370" width="15.28515625" style="22" customWidth="1"/>
    <col min="4371" max="4371" width="3" style="22" bestFit="1" customWidth="1"/>
    <col min="4372" max="4374" width="2" style="22" bestFit="1" customWidth="1"/>
    <col min="4375" max="4607" width="8.85546875" style="22"/>
    <col min="4608" max="4608" width="4.7109375" style="22" bestFit="1" customWidth="1"/>
    <col min="4609" max="4609" width="16.7109375" style="22" customWidth="1"/>
    <col min="4610" max="4610" width="8.42578125" style="22" bestFit="1" customWidth="1"/>
    <col min="4611" max="4611" width="15.28515625" style="22" bestFit="1" customWidth="1"/>
    <col min="4612" max="4612" width="11.7109375" style="22" bestFit="1" customWidth="1"/>
    <col min="4613" max="4613" width="7.28515625" style="22" bestFit="1" customWidth="1"/>
    <col min="4614" max="4614" width="6.28515625" style="22" bestFit="1" customWidth="1"/>
    <col min="4615" max="4615" width="8.7109375" style="22" bestFit="1" customWidth="1"/>
    <col min="4616" max="4616" width="6.28515625" style="22" bestFit="1" customWidth="1"/>
    <col min="4617" max="4617" width="8.5703125" style="22" bestFit="1" customWidth="1"/>
    <col min="4618" max="4618" width="6.28515625" style="22" bestFit="1" customWidth="1"/>
    <col min="4619" max="4619" width="7.7109375" style="22" bestFit="1" customWidth="1"/>
    <col min="4620" max="4620" width="7.7109375" style="22" customWidth="1"/>
    <col min="4621" max="4621" width="6.28515625" style="22" bestFit="1" customWidth="1"/>
    <col min="4622" max="4622" width="9.28515625" style="22" bestFit="1" customWidth="1"/>
    <col min="4623" max="4623" width="11" style="22" bestFit="1" customWidth="1"/>
    <col min="4624" max="4624" width="11" style="22" customWidth="1"/>
    <col min="4625" max="4625" width="12" style="22" bestFit="1" customWidth="1"/>
    <col min="4626" max="4626" width="15.28515625" style="22" customWidth="1"/>
    <col min="4627" max="4627" width="3" style="22" bestFit="1" customWidth="1"/>
    <col min="4628" max="4630" width="2" style="22" bestFit="1" customWidth="1"/>
    <col min="4631" max="4863" width="8.85546875" style="22"/>
    <col min="4864" max="4864" width="4.7109375" style="22" bestFit="1" customWidth="1"/>
    <col min="4865" max="4865" width="16.7109375" style="22" customWidth="1"/>
    <col min="4866" max="4866" width="8.42578125" style="22" bestFit="1" customWidth="1"/>
    <col min="4867" max="4867" width="15.28515625" style="22" bestFit="1" customWidth="1"/>
    <col min="4868" max="4868" width="11.7109375" style="22" bestFit="1" customWidth="1"/>
    <col min="4869" max="4869" width="7.28515625" style="22" bestFit="1" customWidth="1"/>
    <col min="4870" max="4870" width="6.28515625" style="22" bestFit="1" customWidth="1"/>
    <col min="4871" max="4871" width="8.7109375" style="22" bestFit="1" customWidth="1"/>
    <col min="4872" max="4872" width="6.28515625" style="22" bestFit="1" customWidth="1"/>
    <col min="4873" max="4873" width="8.5703125" style="22" bestFit="1" customWidth="1"/>
    <col min="4874" max="4874" width="6.28515625" style="22" bestFit="1" customWidth="1"/>
    <col min="4875" max="4875" width="7.7109375" style="22" bestFit="1" customWidth="1"/>
    <col min="4876" max="4876" width="7.7109375" style="22" customWidth="1"/>
    <col min="4877" max="4877" width="6.28515625" style="22" bestFit="1" customWidth="1"/>
    <col min="4878" max="4878" width="9.28515625" style="22" bestFit="1" customWidth="1"/>
    <col min="4879" max="4879" width="11" style="22" bestFit="1" customWidth="1"/>
    <col min="4880" max="4880" width="11" style="22" customWidth="1"/>
    <col min="4881" max="4881" width="12" style="22" bestFit="1" customWidth="1"/>
    <col min="4882" max="4882" width="15.28515625" style="22" customWidth="1"/>
    <col min="4883" max="4883" width="3" style="22" bestFit="1" customWidth="1"/>
    <col min="4884" max="4886" width="2" style="22" bestFit="1" customWidth="1"/>
    <col min="4887" max="5119" width="8.85546875" style="22"/>
    <col min="5120" max="5120" width="4.7109375" style="22" bestFit="1" customWidth="1"/>
    <col min="5121" max="5121" width="16.7109375" style="22" customWidth="1"/>
    <col min="5122" max="5122" width="8.42578125" style="22" bestFit="1" customWidth="1"/>
    <col min="5123" max="5123" width="15.28515625" style="22" bestFit="1" customWidth="1"/>
    <col min="5124" max="5124" width="11.7109375" style="22" bestFit="1" customWidth="1"/>
    <col min="5125" max="5125" width="7.28515625" style="22" bestFit="1" customWidth="1"/>
    <col min="5126" max="5126" width="6.28515625" style="22" bestFit="1" customWidth="1"/>
    <col min="5127" max="5127" width="8.7109375" style="22" bestFit="1" customWidth="1"/>
    <col min="5128" max="5128" width="6.28515625" style="22" bestFit="1" customWidth="1"/>
    <col min="5129" max="5129" width="8.5703125" style="22" bestFit="1" customWidth="1"/>
    <col min="5130" max="5130" width="6.28515625" style="22" bestFit="1" customWidth="1"/>
    <col min="5131" max="5131" width="7.7109375" style="22" bestFit="1" customWidth="1"/>
    <col min="5132" max="5132" width="7.7109375" style="22" customWidth="1"/>
    <col min="5133" max="5133" width="6.28515625" style="22" bestFit="1" customWidth="1"/>
    <col min="5134" max="5134" width="9.28515625" style="22" bestFit="1" customWidth="1"/>
    <col min="5135" max="5135" width="11" style="22" bestFit="1" customWidth="1"/>
    <col min="5136" max="5136" width="11" style="22" customWidth="1"/>
    <col min="5137" max="5137" width="12" style="22" bestFit="1" customWidth="1"/>
    <col min="5138" max="5138" width="15.28515625" style="22" customWidth="1"/>
    <col min="5139" max="5139" width="3" style="22" bestFit="1" customWidth="1"/>
    <col min="5140" max="5142" width="2" style="22" bestFit="1" customWidth="1"/>
    <col min="5143" max="5375" width="8.85546875" style="22"/>
    <col min="5376" max="5376" width="4.7109375" style="22" bestFit="1" customWidth="1"/>
    <col min="5377" max="5377" width="16.7109375" style="22" customWidth="1"/>
    <col min="5378" max="5378" width="8.42578125" style="22" bestFit="1" customWidth="1"/>
    <col min="5379" max="5379" width="15.28515625" style="22" bestFit="1" customWidth="1"/>
    <col min="5380" max="5380" width="11.7109375" style="22" bestFit="1" customWidth="1"/>
    <col min="5381" max="5381" width="7.28515625" style="22" bestFit="1" customWidth="1"/>
    <col min="5382" max="5382" width="6.28515625" style="22" bestFit="1" customWidth="1"/>
    <col min="5383" max="5383" width="8.7109375" style="22" bestFit="1" customWidth="1"/>
    <col min="5384" max="5384" width="6.28515625" style="22" bestFit="1" customWidth="1"/>
    <col min="5385" max="5385" width="8.5703125" style="22" bestFit="1" customWidth="1"/>
    <col min="5386" max="5386" width="6.28515625" style="22" bestFit="1" customWidth="1"/>
    <col min="5387" max="5387" width="7.7109375" style="22" bestFit="1" customWidth="1"/>
    <col min="5388" max="5388" width="7.7109375" style="22" customWidth="1"/>
    <col min="5389" max="5389" width="6.28515625" style="22" bestFit="1" customWidth="1"/>
    <col min="5390" max="5390" width="9.28515625" style="22" bestFit="1" customWidth="1"/>
    <col min="5391" max="5391" width="11" style="22" bestFit="1" customWidth="1"/>
    <col min="5392" max="5392" width="11" style="22" customWidth="1"/>
    <col min="5393" max="5393" width="12" style="22" bestFit="1" customWidth="1"/>
    <col min="5394" max="5394" width="15.28515625" style="22" customWidth="1"/>
    <col min="5395" max="5395" width="3" style="22" bestFit="1" customWidth="1"/>
    <col min="5396" max="5398" width="2" style="22" bestFit="1" customWidth="1"/>
    <col min="5399" max="5631" width="8.85546875" style="22"/>
    <col min="5632" max="5632" width="4.7109375" style="22" bestFit="1" customWidth="1"/>
    <col min="5633" max="5633" width="16.7109375" style="22" customWidth="1"/>
    <col min="5634" max="5634" width="8.42578125" style="22" bestFit="1" customWidth="1"/>
    <col min="5635" max="5635" width="15.28515625" style="22" bestFit="1" customWidth="1"/>
    <col min="5636" max="5636" width="11.7109375" style="22" bestFit="1" customWidth="1"/>
    <col min="5637" max="5637" width="7.28515625" style="22" bestFit="1" customWidth="1"/>
    <col min="5638" max="5638" width="6.28515625" style="22" bestFit="1" customWidth="1"/>
    <col min="5639" max="5639" width="8.7109375" style="22" bestFit="1" customWidth="1"/>
    <col min="5640" max="5640" width="6.28515625" style="22" bestFit="1" customWidth="1"/>
    <col min="5641" max="5641" width="8.5703125" style="22" bestFit="1" customWidth="1"/>
    <col min="5642" max="5642" width="6.28515625" style="22" bestFit="1" customWidth="1"/>
    <col min="5643" max="5643" width="7.7109375" style="22" bestFit="1" customWidth="1"/>
    <col min="5644" max="5644" width="7.7109375" style="22" customWidth="1"/>
    <col min="5645" max="5645" width="6.28515625" style="22" bestFit="1" customWidth="1"/>
    <col min="5646" max="5646" width="9.28515625" style="22" bestFit="1" customWidth="1"/>
    <col min="5647" max="5647" width="11" style="22" bestFit="1" customWidth="1"/>
    <col min="5648" max="5648" width="11" style="22" customWidth="1"/>
    <col min="5649" max="5649" width="12" style="22" bestFit="1" customWidth="1"/>
    <col min="5650" max="5650" width="15.28515625" style="22" customWidth="1"/>
    <col min="5651" max="5651" width="3" style="22" bestFit="1" customWidth="1"/>
    <col min="5652" max="5654" width="2" style="22" bestFit="1" customWidth="1"/>
    <col min="5655" max="5887" width="8.85546875" style="22"/>
    <col min="5888" max="5888" width="4.7109375" style="22" bestFit="1" customWidth="1"/>
    <col min="5889" max="5889" width="16.7109375" style="22" customWidth="1"/>
    <col min="5890" max="5890" width="8.42578125" style="22" bestFit="1" customWidth="1"/>
    <col min="5891" max="5891" width="15.28515625" style="22" bestFit="1" customWidth="1"/>
    <col min="5892" max="5892" width="11.7109375" style="22" bestFit="1" customWidth="1"/>
    <col min="5893" max="5893" width="7.28515625" style="22" bestFit="1" customWidth="1"/>
    <col min="5894" max="5894" width="6.28515625" style="22" bestFit="1" customWidth="1"/>
    <col min="5895" max="5895" width="8.7109375" style="22" bestFit="1" customWidth="1"/>
    <col min="5896" max="5896" width="6.28515625" style="22" bestFit="1" customWidth="1"/>
    <col min="5897" max="5897" width="8.5703125" style="22" bestFit="1" customWidth="1"/>
    <col min="5898" max="5898" width="6.28515625" style="22" bestFit="1" customWidth="1"/>
    <col min="5899" max="5899" width="7.7109375" style="22" bestFit="1" customWidth="1"/>
    <col min="5900" max="5900" width="7.7109375" style="22" customWidth="1"/>
    <col min="5901" max="5901" width="6.28515625" style="22" bestFit="1" customWidth="1"/>
    <col min="5902" max="5902" width="9.28515625" style="22" bestFit="1" customWidth="1"/>
    <col min="5903" max="5903" width="11" style="22" bestFit="1" customWidth="1"/>
    <col min="5904" max="5904" width="11" style="22" customWidth="1"/>
    <col min="5905" max="5905" width="12" style="22" bestFit="1" customWidth="1"/>
    <col min="5906" max="5906" width="15.28515625" style="22" customWidth="1"/>
    <col min="5907" max="5907" width="3" style="22" bestFit="1" customWidth="1"/>
    <col min="5908" max="5910" width="2" style="22" bestFit="1" customWidth="1"/>
    <col min="5911" max="6143" width="8.85546875" style="22"/>
    <col min="6144" max="6144" width="4.7109375" style="22" bestFit="1" customWidth="1"/>
    <col min="6145" max="6145" width="16.7109375" style="22" customWidth="1"/>
    <col min="6146" max="6146" width="8.42578125" style="22" bestFit="1" customWidth="1"/>
    <col min="6147" max="6147" width="15.28515625" style="22" bestFit="1" customWidth="1"/>
    <col min="6148" max="6148" width="11.7109375" style="22" bestFit="1" customWidth="1"/>
    <col min="6149" max="6149" width="7.28515625" style="22" bestFit="1" customWidth="1"/>
    <col min="6150" max="6150" width="6.28515625" style="22" bestFit="1" customWidth="1"/>
    <col min="6151" max="6151" width="8.7109375" style="22" bestFit="1" customWidth="1"/>
    <col min="6152" max="6152" width="6.28515625" style="22" bestFit="1" customWidth="1"/>
    <col min="6153" max="6153" width="8.5703125" style="22" bestFit="1" customWidth="1"/>
    <col min="6154" max="6154" width="6.28515625" style="22" bestFit="1" customWidth="1"/>
    <col min="6155" max="6155" width="7.7109375" style="22" bestFit="1" customWidth="1"/>
    <col min="6156" max="6156" width="7.7109375" style="22" customWidth="1"/>
    <col min="6157" max="6157" width="6.28515625" style="22" bestFit="1" customWidth="1"/>
    <col min="6158" max="6158" width="9.28515625" style="22" bestFit="1" customWidth="1"/>
    <col min="6159" max="6159" width="11" style="22" bestFit="1" customWidth="1"/>
    <col min="6160" max="6160" width="11" style="22" customWidth="1"/>
    <col min="6161" max="6161" width="12" style="22" bestFit="1" customWidth="1"/>
    <col min="6162" max="6162" width="15.28515625" style="22" customWidth="1"/>
    <col min="6163" max="6163" width="3" style="22" bestFit="1" customWidth="1"/>
    <col min="6164" max="6166" width="2" style="22" bestFit="1" customWidth="1"/>
    <col min="6167" max="6399" width="8.85546875" style="22"/>
    <col min="6400" max="6400" width="4.7109375" style="22" bestFit="1" customWidth="1"/>
    <col min="6401" max="6401" width="16.7109375" style="22" customWidth="1"/>
    <col min="6402" max="6402" width="8.42578125" style="22" bestFit="1" customWidth="1"/>
    <col min="6403" max="6403" width="15.28515625" style="22" bestFit="1" customWidth="1"/>
    <col min="6404" max="6404" width="11.7109375" style="22" bestFit="1" customWidth="1"/>
    <col min="6405" max="6405" width="7.28515625" style="22" bestFit="1" customWidth="1"/>
    <col min="6406" max="6406" width="6.28515625" style="22" bestFit="1" customWidth="1"/>
    <col min="6407" max="6407" width="8.7109375" style="22" bestFit="1" customWidth="1"/>
    <col min="6408" max="6408" width="6.28515625" style="22" bestFit="1" customWidth="1"/>
    <col min="6409" max="6409" width="8.5703125" style="22" bestFit="1" customWidth="1"/>
    <col min="6410" max="6410" width="6.28515625" style="22" bestFit="1" customWidth="1"/>
    <col min="6411" max="6411" width="7.7109375" style="22" bestFit="1" customWidth="1"/>
    <col min="6412" max="6412" width="7.7109375" style="22" customWidth="1"/>
    <col min="6413" max="6413" width="6.28515625" style="22" bestFit="1" customWidth="1"/>
    <col min="6414" max="6414" width="9.28515625" style="22" bestFit="1" customWidth="1"/>
    <col min="6415" max="6415" width="11" style="22" bestFit="1" customWidth="1"/>
    <col min="6416" max="6416" width="11" style="22" customWidth="1"/>
    <col min="6417" max="6417" width="12" style="22" bestFit="1" customWidth="1"/>
    <col min="6418" max="6418" width="15.28515625" style="22" customWidth="1"/>
    <col min="6419" max="6419" width="3" style="22" bestFit="1" customWidth="1"/>
    <col min="6420" max="6422" width="2" style="22" bestFit="1" customWidth="1"/>
    <col min="6423" max="6655" width="8.85546875" style="22"/>
    <col min="6656" max="6656" width="4.7109375" style="22" bestFit="1" customWidth="1"/>
    <col min="6657" max="6657" width="16.7109375" style="22" customWidth="1"/>
    <col min="6658" max="6658" width="8.42578125" style="22" bestFit="1" customWidth="1"/>
    <col min="6659" max="6659" width="15.28515625" style="22" bestFit="1" customWidth="1"/>
    <col min="6660" max="6660" width="11.7109375" style="22" bestFit="1" customWidth="1"/>
    <col min="6661" max="6661" width="7.28515625" style="22" bestFit="1" customWidth="1"/>
    <col min="6662" max="6662" width="6.28515625" style="22" bestFit="1" customWidth="1"/>
    <col min="6663" max="6663" width="8.7109375" style="22" bestFit="1" customWidth="1"/>
    <col min="6664" max="6664" width="6.28515625" style="22" bestFit="1" customWidth="1"/>
    <col min="6665" max="6665" width="8.5703125" style="22" bestFit="1" customWidth="1"/>
    <col min="6666" max="6666" width="6.28515625" style="22" bestFit="1" customWidth="1"/>
    <col min="6667" max="6667" width="7.7109375" style="22" bestFit="1" customWidth="1"/>
    <col min="6668" max="6668" width="7.7109375" style="22" customWidth="1"/>
    <col min="6669" max="6669" width="6.28515625" style="22" bestFit="1" customWidth="1"/>
    <col min="6670" max="6670" width="9.28515625" style="22" bestFit="1" customWidth="1"/>
    <col min="6671" max="6671" width="11" style="22" bestFit="1" customWidth="1"/>
    <col min="6672" max="6672" width="11" style="22" customWidth="1"/>
    <col min="6673" max="6673" width="12" style="22" bestFit="1" customWidth="1"/>
    <col min="6674" max="6674" width="15.28515625" style="22" customWidth="1"/>
    <col min="6675" max="6675" width="3" style="22" bestFit="1" customWidth="1"/>
    <col min="6676" max="6678" width="2" style="22" bestFit="1" customWidth="1"/>
    <col min="6679" max="6911" width="8.85546875" style="22"/>
    <col min="6912" max="6912" width="4.7109375" style="22" bestFit="1" customWidth="1"/>
    <col min="6913" max="6913" width="16.7109375" style="22" customWidth="1"/>
    <col min="6914" max="6914" width="8.42578125" style="22" bestFit="1" customWidth="1"/>
    <col min="6915" max="6915" width="15.28515625" style="22" bestFit="1" customWidth="1"/>
    <col min="6916" max="6916" width="11.7109375" style="22" bestFit="1" customWidth="1"/>
    <col min="6917" max="6917" width="7.28515625" style="22" bestFit="1" customWidth="1"/>
    <col min="6918" max="6918" width="6.28515625" style="22" bestFit="1" customWidth="1"/>
    <col min="6919" max="6919" width="8.7109375" style="22" bestFit="1" customWidth="1"/>
    <col min="6920" max="6920" width="6.28515625" style="22" bestFit="1" customWidth="1"/>
    <col min="6921" max="6921" width="8.5703125" style="22" bestFit="1" customWidth="1"/>
    <col min="6922" max="6922" width="6.28515625" style="22" bestFit="1" customWidth="1"/>
    <col min="6923" max="6923" width="7.7109375" style="22" bestFit="1" customWidth="1"/>
    <col min="6924" max="6924" width="7.7109375" style="22" customWidth="1"/>
    <col min="6925" max="6925" width="6.28515625" style="22" bestFit="1" customWidth="1"/>
    <col min="6926" max="6926" width="9.28515625" style="22" bestFit="1" customWidth="1"/>
    <col min="6927" max="6927" width="11" style="22" bestFit="1" customWidth="1"/>
    <col min="6928" max="6928" width="11" style="22" customWidth="1"/>
    <col min="6929" max="6929" width="12" style="22" bestFit="1" customWidth="1"/>
    <col min="6930" max="6930" width="15.28515625" style="22" customWidth="1"/>
    <col min="6931" max="6931" width="3" style="22" bestFit="1" customWidth="1"/>
    <col min="6932" max="6934" width="2" style="22" bestFit="1" customWidth="1"/>
    <col min="6935" max="7167" width="8.85546875" style="22"/>
    <col min="7168" max="7168" width="4.7109375" style="22" bestFit="1" customWidth="1"/>
    <col min="7169" max="7169" width="16.7109375" style="22" customWidth="1"/>
    <col min="7170" max="7170" width="8.42578125" style="22" bestFit="1" customWidth="1"/>
    <col min="7171" max="7171" width="15.28515625" style="22" bestFit="1" customWidth="1"/>
    <col min="7172" max="7172" width="11.7109375" style="22" bestFit="1" customWidth="1"/>
    <col min="7173" max="7173" width="7.28515625" style="22" bestFit="1" customWidth="1"/>
    <col min="7174" max="7174" width="6.28515625" style="22" bestFit="1" customWidth="1"/>
    <col min="7175" max="7175" width="8.7109375" style="22" bestFit="1" customWidth="1"/>
    <col min="7176" max="7176" width="6.28515625" style="22" bestFit="1" customWidth="1"/>
    <col min="7177" max="7177" width="8.5703125" style="22" bestFit="1" customWidth="1"/>
    <col min="7178" max="7178" width="6.28515625" style="22" bestFit="1" customWidth="1"/>
    <col min="7179" max="7179" width="7.7109375" style="22" bestFit="1" customWidth="1"/>
    <col min="7180" max="7180" width="7.7109375" style="22" customWidth="1"/>
    <col min="7181" max="7181" width="6.28515625" style="22" bestFit="1" customWidth="1"/>
    <col min="7182" max="7182" width="9.28515625" style="22" bestFit="1" customWidth="1"/>
    <col min="7183" max="7183" width="11" style="22" bestFit="1" customWidth="1"/>
    <col min="7184" max="7184" width="11" style="22" customWidth="1"/>
    <col min="7185" max="7185" width="12" style="22" bestFit="1" customWidth="1"/>
    <col min="7186" max="7186" width="15.28515625" style="22" customWidth="1"/>
    <col min="7187" max="7187" width="3" style="22" bestFit="1" customWidth="1"/>
    <col min="7188" max="7190" width="2" style="22" bestFit="1" customWidth="1"/>
    <col min="7191" max="7423" width="8.85546875" style="22"/>
    <col min="7424" max="7424" width="4.7109375" style="22" bestFit="1" customWidth="1"/>
    <col min="7425" max="7425" width="16.7109375" style="22" customWidth="1"/>
    <col min="7426" max="7426" width="8.42578125" style="22" bestFit="1" customWidth="1"/>
    <col min="7427" max="7427" width="15.28515625" style="22" bestFit="1" customWidth="1"/>
    <col min="7428" max="7428" width="11.7109375" style="22" bestFit="1" customWidth="1"/>
    <col min="7429" max="7429" width="7.28515625" style="22" bestFit="1" customWidth="1"/>
    <col min="7430" max="7430" width="6.28515625" style="22" bestFit="1" customWidth="1"/>
    <col min="7431" max="7431" width="8.7109375" style="22" bestFit="1" customWidth="1"/>
    <col min="7432" max="7432" width="6.28515625" style="22" bestFit="1" customWidth="1"/>
    <col min="7433" max="7433" width="8.5703125" style="22" bestFit="1" customWidth="1"/>
    <col min="7434" max="7434" width="6.28515625" style="22" bestFit="1" customWidth="1"/>
    <col min="7435" max="7435" width="7.7109375" style="22" bestFit="1" customWidth="1"/>
    <col min="7436" max="7436" width="7.7109375" style="22" customWidth="1"/>
    <col min="7437" max="7437" width="6.28515625" style="22" bestFit="1" customWidth="1"/>
    <col min="7438" max="7438" width="9.28515625" style="22" bestFit="1" customWidth="1"/>
    <col min="7439" max="7439" width="11" style="22" bestFit="1" customWidth="1"/>
    <col min="7440" max="7440" width="11" style="22" customWidth="1"/>
    <col min="7441" max="7441" width="12" style="22" bestFit="1" customWidth="1"/>
    <col min="7442" max="7442" width="15.28515625" style="22" customWidth="1"/>
    <col min="7443" max="7443" width="3" style="22" bestFit="1" customWidth="1"/>
    <col min="7444" max="7446" width="2" style="22" bestFit="1" customWidth="1"/>
    <col min="7447" max="7679" width="8.85546875" style="22"/>
    <col min="7680" max="7680" width="4.7109375" style="22" bestFit="1" customWidth="1"/>
    <col min="7681" max="7681" width="16.7109375" style="22" customWidth="1"/>
    <col min="7682" max="7682" width="8.42578125" style="22" bestFit="1" customWidth="1"/>
    <col min="7683" max="7683" width="15.28515625" style="22" bestFit="1" customWidth="1"/>
    <col min="7684" max="7684" width="11.7109375" style="22" bestFit="1" customWidth="1"/>
    <col min="7685" max="7685" width="7.28515625" style="22" bestFit="1" customWidth="1"/>
    <col min="7686" max="7686" width="6.28515625" style="22" bestFit="1" customWidth="1"/>
    <col min="7687" max="7687" width="8.7109375" style="22" bestFit="1" customWidth="1"/>
    <col min="7688" max="7688" width="6.28515625" style="22" bestFit="1" customWidth="1"/>
    <col min="7689" max="7689" width="8.5703125" style="22" bestFit="1" customWidth="1"/>
    <col min="7690" max="7690" width="6.28515625" style="22" bestFit="1" customWidth="1"/>
    <col min="7691" max="7691" width="7.7109375" style="22" bestFit="1" customWidth="1"/>
    <col min="7692" max="7692" width="7.7109375" style="22" customWidth="1"/>
    <col min="7693" max="7693" width="6.28515625" style="22" bestFit="1" customWidth="1"/>
    <col min="7694" max="7694" width="9.28515625" style="22" bestFit="1" customWidth="1"/>
    <col min="7695" max="7695" width="11" style="22" bestFit="1" customWidth="1"/>
    <col min="7696" max="7696" width="11" style="22" customWidth="1"/>
    <col min="7697" max="7697" width="12" style="22" bestFit="1" customWidth="1"/>
    <col min="7698" max="7698" width="15.28515625" style="22" customWidth="1"/>
    <col min="7699" max="7699" width="3" style="22" bestFit="1" customWidth="1"/>
    <col min="7700" max="7702" width="2" style="22" bestFit="1" customWidth="1"/>
    <col min="7703" max="7935" width="8.85546875" style="22"/>
    <col min="7936" max="7936" width="4.7109375" style="22" bestFit="1" customWidth="1"/>
    <col min="7937" max="7937" width="16.7109375" style="22" customWidth="1"/>
    <col min="7938" max="7938" width="8.42578125" style="22" bestFit="1" customWidth="1"/>
    <col min="7939" max="7939" width="15.28515625" style="22" bestFit="1" customWidth="1"/>
    <col min="7940" max="7940" width="11.7109375" style="22" bestFit="1" customWidth="1"/>
    <col min="7941" max="7941" width="7.28515625" style="22" bestFit="1" customWidth="1"/>
    <col min="7942" max="7942" width="6.28515625" style="22" bestFit="1" customWidth="1"/>
    <col min="7943" max="7943" width="8.7109375" style="22" bestFit="1" customWidth="1"/>
    <col min="7944" max="7944" width="6.28515625" style="22" bestFit="1" customWidth="1"/>
    <col min="7945" max="7945" width="8.5703125" style="22" bestFit="1" customWidth="1"/>
    <col min="7946" max="7946" width="6.28515625" style="22" bestFit="1" customWidth="1"/>
    <col min="7947" max="7947" width="7.7109375" style="22" bestFit="1" customWidth="1"/>
    <col min="7948" max="7948" width="7.7109375" style="22" customWidth="1"/>
    <col min="7949" max="7949" width="6.28515625" style="22" bestFit="1" customWidth="1"/>
    <col min="7950" max="7950" width="9.28515625" style="22" bestFit="1" customWidth="1"/>
    <col min="7951" max="7951" width="11" style="22" bestFit="1" customWidth="1"/>
    <col min="7952" max="7952" width="11" style="22" customWidth="1"/>
    <col min="7953" max="7953" width="12" style="22" bestFit="1" customWidth="1"/>
    <col min="7954" max="7954" width="15.28515625" style="22" customWidth="1"/>
    <col min="7955" max="7955" width="3" style="22" bestFit="1" customWidth="1"/>
    <col min="7956" max="7958" width="2" style="22" bestFit="1" customWidth="1"/>
    <col min="7959" max="8191" width="8.85546875" style="22"/>
    <col min="8192" max="8192" width="4.7109375" style="22" bestFit="1" customWidth="1"/>
    <col min="8193" max="8193" width="16.7109375" style="22" customWidth="1"/>
    <col min="8194" max="8194" width="8.42578125" style="22" bestFit="1" customWidth="1"/>
    <col min="8195" max="8195" width="15.28515625" style="22" bestFit="1" customWidth="1"/>
    <col min="8196" max="8196" width="11.7109375" style="22" bestFit="1" customWidth="1"/>
    <col min="8197" max="8197" width="7.28515625" style="22" bestFit="1" customWidth="1"/>
    <col min="8198" max="8198" width="6.28515625" style="22" bestFit="1" customWidth="1"/>
    <col min="8199" max="8199" width="8.7109375" style="22" bestFit="1" customWidth="1"/>
    <col min="8200" max="8200" width="6.28515625" style="22" bestFit="1" customWidth="1"/>
    <col min="8201" max="8201" width="8.5703125" style="22" bestFit="1" customWidth="1"/>
    <col min="8202" max="8202" width="6.28515625" style="22" bestFit="1" customWidth="1"/>
    <col min="8203" max="8203" width="7.7109375" style="22" bestFit="1" customWidth="1"/>
    <col min="8204" max="8204" width="7.7109375" style="22" customWidth="1"/>
    <col min="8205" max="8205" width="6.28515625" style="22" bestFit="1" customWidth="1"/>
    <col min="8206" max="8206" width="9.28515625" style="22" bestFit="1" customWidth="1"/>
    <col min="8207" max="8207" width="11" style="22" bestFit="1" customWidth="1"/>
    <col min="8208" max="8208" width="11" style="22" customWidth="1"/>
    <col min="8209" max="8209" width="12" style="22" bestFit="1" customWidth="1"/>
    <col min="8210" max="8210" width="15.28515625" style="22" customWidth="1"/>
    <col min="8211" max="8211" width="3" style="22" bestFit="1" customWidth="1"/>
    <col min="8212" max="8214" width="2" style="22" bestFit="1" customWidth="1"/>
    <col min="8215" max="8447" width="8.85546875" style="22"/>
    <col min="8448" max="8448" width="4.7109375" style="22" bestFit="1" customWidth="1"/>
    <col min="8449" max="8449" width="16.7109375" style="22" customWidth="1"/>
    <col min="8450" max="8450" width="8.42578125" style="22" bestFit="1" customWidth="1"/>
    <col min="8451" max="8451" width="15.28515625" style="22" bestFit="1" customWidth="1"/>
    <col min="8452" max="8452" width="11.7109375" style="22" bestFit="1" customWidth="1"/>
    <col min="8453" max="8453" width="7.28515625" style="22" bestFit="1" customWidth="1"/>
    <col min="8454" max="8454" width="6.28515625" style="22" bestFit="1" customWidth="1"/>
    <col min="8455" max="8455" width="8.7109375" style="22" bestFit="1" customWidth="1"/>
    <col min="8456" max="8456" width="6.28515625" style="22" bestFit="1" customWidth="1"/>
    <col min="8457" max="8457" width="8.5703125" style="22" bestFit="1" customWidth="1"/>
    <col min="8458" max="8458" width="6.28515625" style="22" bestFit="1" customWidth="1"/>
    <col min="8459" max="8459" width="7.7109375" style="22" bestFit="1" customWidth="1"/>
    <col min="8460" max="8460" width="7.7109375" style="22" customWidth="1"/>
    <col min="8461" max="8461" width="6.28515625" style="22" bestFit="1" customWidth="1"/>
    <col min="8462" max="8462" width="9.28515625" style="22" bestFit="1" customWidth="1"/>
    <col min="8463" max="8463" width="11" style="22" bestFit="1" customWidth="1"/>
    <col min="8464" max="8464" width="11" style="22" customWidth="1"/>
    <col min="8465" max="8465" width="12" style="22" bestFit="1" customWidth="1"/>
    <col min="8466" max="8466" width="15.28515625" style="22" customWidth="1"/>
    <col min="8467" max="8467" width="3" style="22" bestFit="1" customWidth="1"/>
    <col min="8468" max="8470" width="2" style="22" bestFit="1" customWidth="1"/>
    <col min="8471" max="8703" width="8.85546875" style="22"/>
    <col min="8704" max="8704" width="4.7109375" style="22" bestFit="1" customWidth="1"/>
    <col min="8705" max="8705" width="16.7109375" style="22" customWidth="1"/>
    <col min="8706" max="8706" width="8.42578125" style="22" bestFit="1" customWidth="1"/>
    <col min="8707" max="8707" width="15.28515625" style="22" bestFit="1" customWidth="1"/>
    <col min="8708" max="8708" width="11.7109375" style="22" bestFit="1" customWidth="1"/>
    <col min="8709" max="8709" width="7.28515625" style="22" bestFit="1" customWidth="1"/>
    <col min="8710" max="8710" width="6.28515625" style="22" bestFit="1" customWidth="1"/>
    <col min="8711" max="8711" width="8.7109375" style="22" bestFit="1" customWidth="1"/>
    <col min="8712" max="8712" width="6.28515625" style="22" bestFit="1" customWidth="1"/>
    <col min="8713" max="8713" width="8.5703125" style="22" bestFit="1" customWidth="1"/>
    <col min="8714" max="8714" width="6.28515625" style="22" bestFit="1" customWidth="1"/>
    <col min="8715" max="8715" width="7.7109375" style="22" bestFit="1" customWidth="1"/>
    <col min="8716" max="8716" width="7.7109375" style="22" customWidth="1"/>
    <col min="8717" max="8717" width="6.28515625" style="22" bestFit="1" customWidth="1"/>
    <col min="8718" max="8718" width="9.28515625" style="22" bestFit="1" customWidth="1"/>
    <col min="8719" max="8719" width="11" style="22" bestFit="1" customWidth="1"/>
    <col min="8720" max="8720" width="11" style="22" customWidth="1"/>
    <col min="8721" max="8721" width="12" style="22" bestFit="1" customWidth="1"/>
    <col min="8722" max="8722" width="15.28515625" style="22" customWidth="1"/>
    <col min="8723" max="8723" width="3" style="22" bestFit="1" customWidth="1"/>
    <col min="8724" max="8726" width="2" style="22" bestFit="1" customWidth="1"/>
    <col min="8727" max="8959" width="8.85546875" style="22"/>
    <col min="8960" max="8960" width="4.7109375" style="22" bestFit="1" customWidth="1"/>
    <col min="8961" max="8961" width="16.7109375" style="22" customWidth="1"/>
    <col min="8962" max="8962" width="8.42578125" style="22" bestFit="1" customWidth="1"/>
    <col min="8963" max="8963" width="15.28515625" style="22" bestFit="1" customWidth="1"/>
    <col min="8964" max="8964" width="11.7109375" style="22" bestFit="1" customWidth="1"/>
    <col min="8965" max="8965" width="7.28515625" style="22" bestFit="1" customWidth="1"/>
    <col min="8966" max="8966" width="6.28515625" style="22" bestFit="1" customWidth="1"/>
    <col min="8967" max="8967" width="8.7109375" style="22" bestFit="1" customWidth="1"/>
    <col min="8968" max="8968" width="6.28515625" style="22" bestFit="1" customWidth="1"/>
    <col min="8969" max="8969" width="8.5703125" style="22" bestFit="1" customWidth="1"/>
    <col min="8970" max="8970" width="6.28515625" style="22" bestFit="1" customWidth="1"/>
    <col min="8971" max="8971" width="7.7109375" style="22" bestFit="1" customWidth="1"/>
    <col min="8972" max="8972" width="7.7109375" style="22" customWidth="1"/>
    <col min="8973" max="8973" width="6.28515625" style="22" bestFit="1" customWidth="1"/>
    <col min="8974" max="8974" width="9.28515625" style="22" bestFit="1" customWidth="1"/>
    <col min="8975" max="8975" width="11" style="22" bestFit="1" customWidth="1"/>
    <col min="8976" max="8976" width="11" style="22" customWidth="1"/>
    <col min="8977" max="8977" width="12" style="22" bestFit="1" customWidth="1"/>
    <col min="8978" max="8978" width="15.28515625" style="22" customWidth="1"/>
    <col min="8979" max="8979" width="3" style="22" bestFit="1" customWidth="1"/>
    <col min="8980" max="8982" width="2" style="22" bestFit="1" customWidth="1"/>
    <col min="8983" max="9215" width="8.85546875" style="22"/>
    <col min="9216" max="9216" width="4.7109375" style="22" bestFit="1" customWidth="1"/>
    <col min="9217" max="9217" width="16.7109375" style="22" customWidth="1"/>
    <col min="9218" max="9218" width="8.42578125" style="22" bestFit="1" customWidth="1"/>
    <col min="9219" max="9219" width="15.28515625" style="22" bestFit="1" customWidth="1"/>
    <col min="9220" max="9220" width="11.7109375" style="22" bestFit="1" customWidth="1"/>
    <col min="9221" max="9221" width="7.28515625" style="22" bestFit="1" customWidth="1"/>
    <col min="9222" max="9222" width="6.28515625" style="22" bestFit="1" customWidth="1"/>
    <col min="9223" max="9223" width="8.7109375" style="22" bestFit="1" customWidth="1"/>
    <col min="9224" max="9224" width="6.28515625" style="22" bestFit="1" customWidth="1"/>
    <col min="9225" max="9225" width="8.5703125" style="22" bestFit="1" customWidth="1"/>
    <col min="9226" max="9226" width="6.28515625" style="22" bestFit="1" customWidth="1"/>
    <col min="9227" max="9227" width="7.7109375" style="22" bestFit="1" customWidth="1"/>
    <col min="9228" max="9228" width="7.7109375" style="22" customWidth="1"/>
    <col min="9229" max="9229" width="6.28515625" style="22" bestFit="1" customWidth="1"/>
    <col min="9230" max="9230" width="9.28515625" style="22" bestFit="1" customWidth="1"/>
    <col min="9231" max="9231" width="11" style="22" bestFit="1" customWidth="1"/>
    <col min="9232" max="9232" width="11" style="22" customWidth="1"/>
    <col min="9233" max="9233" width="12" style="22" bestFit="1" customWidth="1"/>
    <col min="9234" max="9234" width="15.28515625" style="22" customWidth="1"/>
    <col min="9235" max="9235" width="3" style="22" bestFit="1" customWidth="1"/>
    <col min="9236" max="9238" width="2" style="22" bestFit="1" customWidth="1"/>
    <col min="9239" max="9471" width="8.85546875" style="22"/>
    <col min="9472" max="9472" width="4.7109375" style="22" bestFit="1" customWidth="1"/>
    <col min="9473" max="9473" width="16.7109375" style="22" customWidth="1"/>
    <col min="9474" max="9474" width="8.42578125" style="22" bestFit="1" customWidth="1"/>
    <col min="9475" max="9475" width="15.28515625" style="22" bestFit="1" customWidth="1"/>
    <col min="9476" max="9476" width="11.7109375" style="22" bestFit="1" customWidth="1"/>
    <col min="9477" max="9477" width="7.28515625" style="22" bestFit="1" customWidth="1"/>
    <col min="9478" max="9478" width="6.28515625" style="22" bestFit="1" customWidth="1"/>
    <col min="9479" max="9479" width="8.7109375" style="22" bestFit="1" customWidth="1"/>
    <col min="9480" max="9480" width="6.28515625" style="22" bestFit="1" customWidth="1"/>
    <col min="9481" max="9481" width="8.5703125" style="22" bestFit="1" customWidth="1"/>
    <col min="9482" max="9482" width="6.28515625" style="22" bestFit="1" customWidth="1"/>
    <col min="9483" max="9483" width="7.7109375" style="22" bestFit="1" customWidth="1"/>
    <col min="9484" max="9484" width="7.7109375" style="22" customWidth="1"/>
    <col min="9485" max="9485" width="6.28515625" style="22" bestFit="1" customWidth="1"/>
    <col min="9486" max="9486" width="9.28515625" style="22" bestFit="1" customWidth="1"/>
    <col min="9487" max="9487" width="11" style="22" bestFit="1" customWidth="1"/>
    <col min="9488" max="9488" width="11" style="22" customWidth="1"/>
    <col min="9489" max="9489" width="12" style="22" bestFit="1" customWidth="1"/>
    <col min="9490" max="9490" width="15.28515625" style="22" customWidth="1"/>
    <col min="9491" max="9491" width="3" style="22" bestFit="1" customWidth="1"/>
    <col min="9492" max="9494" width="2" style="22" bestFit="1" customWidth="1"/>
    <col min="9495" max="9727" width="8.85546875" style="22"/>
    <col min="9728" max="9728" width="4.7109375" style="22" bestFit="1" customWidth="1"/>
    <col min="9729" max="9729" width="16.7109375" style="22" customWidth="1"/>
    <col min="9730" max="9730" width="8.42578125" style="22" bestFit="1" customWidth="1"/>
    <col min="9731" max="9731" width="15.28515625" style="22" bestFit="1" customWidth="1"/>
    <col min="9732" max="9732" width="11.7109375" style="22" bestFit="1" customWidth="1"/>
    <col min="9733" max="9733" width="7.28515625" style="22" bestFit="1" customWidth="1"/>
    <col min="9734" max="9734" width="6.28515625" style="22" bestFit="1" customWidth="1"/>
    <col min="9735" max="9735" width="8.7109375" style="22" bestFit="1" customWidth="1"/>
    <col min="9736" max="9736" width="6.28515625" style="22" bestFit="1" customWidth="1"/>
    <col min="9737" max="9737" width="8.5703125" style="22" bestFit="1" customWidth="1"/>
    <col min="9738" max="9738" width="6.28515625" style="22" bestFit="1" customWidth="1"/>
    <col min="9739" max="9739" width="7.7109375" style="22" bestFit="1" customWidth="1"/>
    <col min="9740" max="9740" width="7.7109375" style="22" customWidth="1"/>
    <col min="9741" max="9741" width="6.28515625" style="22" bestFit="1" customWidth="1"/>
    <col min="9742" max="9742" width="9.28515625" style="22" bestFit="1" customWidth="1"/>
    <col min="9743" max="9743" width="11" style="22" bestFit="1" customWidth="1"/>
    <col min="9744" max="9744" width="11" style="22" customWidth="1"/>
    <col min="9745" max="9745" width="12" style="22" bestFit="1" customWidth="1"/>
    <col min="9746" max="9746" width="15.28515625" style="22" customWidth="1"/>
    <col min="9747" max="9747" width="3" style="22" bestFit="1" customWidth="1"/>
    <col min="9748" max="9750" width="2" style="22" bestFit="1" customWidth="1"/>
    <col min="9751" max="9983" width="8.85546875" style="22"/>
    <col min="9984" max="9984" width="4.7109375" style="22" bestFit="1" customWidth="1"/>
    <col min="9985" max="9985" width="16.7109375" style="22" customWidth="1"/>
    <col min="9986" max="9986" width="8.42578125" style="22" bestFit="1" customWidth="1"/>
    <col min="9987" max="9987" width="15.28515625" style="22" bestFit="1" customWidth="1"/>
    <col min="9988" max="9988" width="11.7109375" style="22" bestFit="1" customWidth="1"/>
    <col min="9989" max="9989" width="7.28515625" style="22" bestFit="1" customWidth="1"/>
    <col min="9990" max="9990" width="6.28515625" style="22" bestFit="1" customWidth="1"/>
    <col min="9991" max="9991" width="8.7109375" style="22" bestFit="1" customWidth="1"/>
    <col min="9992" max="9992" width="6.28515625" style="22" bestFit="1" customWidth="1"/>
    <col min="9993" max="9993" width="8.5703125" style="22" bestFit="1" customWidth="1"/>
    <col min="9994" max="9994" width="6.28515625" style="22" bestFit="1" customWidth="1"/>
    <col min="9995" max="9995" width="7.7109375" style="22" bestFit="1" customWidth="1"/>
    <col min="9996" max="9996" width="7.7109375" style="22" customWidth="1"/>
    <col min="9997" max="9997" width="6.28515625" style="22" bestFit="1" customWidth="1"/>
    <col min="9998" max="9998" width="9.28515625" style="22" bestFit="1" customWidth="1"/>
    <col min="9999" max="9999" width="11" style="22" bestFit="1" customWidth="1"/>
    <col min="10000" max="10000" width="11" style="22" customWidth="1"/>
    <col min="10001" max="10001" width="12" style="22" bestFit="1" customWidth="1"/>
    <col min="10002" max="10002" width="15.28515625" style="22" customWidth="1"/>
    <col min="10003" max="10003" width="3" style="22" bestFit="1" customWidth="1"/>
    <col min="10004" max="10006" width="2" style="22" bestFit="1" customWidth="1"/>
    <col min="10007" max="10239" width="8.85546875" style="22"/>
    <col min="10240" max="10240" width="4.7109375" style="22" bestFit="1" customWidth="1"/>
    <col min="10241" max="10241" width="16.7109375" style="22" customWidth="1"/>
    <col min="10242" max="10242" width="8.42578125" style="22" bestFit="1" customWidth="1"/>
    <col min="10243" max="10243" width="15.28515625" style="22" bestFit="1" customWidth="1"/>
    <col min="10244" max="10244" width="11.7109375" style="22" bestFit="1" customWidth="1"/>
    <col min="10245" max="10245" width="7.28515625" style="22" bestFit="1" customWidth="1"/>
    <col min="10246" max="10246" width="6.28515625" style="22" bestFit="1" customWidth="1"/>
    <col min="10247" max="10247" width="8.7109375" style="22" bestFit="1" customWidth="1"/>
    <col min="10248" max="10248" width="6.28515625" style="22" bestFit="1" customWidth="1"/>
    <col min="10249" max="10249" width="8.5703125" style="22" bestFit="1" customWidth="1"/>
    <col min="10250" max="10250" width="6.28515625" style="22" bestFit="1" customWidth="1"/>
    <col min="10251" max="10251" width="7.7109375" style="22" bestFit="1" customWidth="1"/>
    <col min="10252" max="10252" width="7.7109375" style="22" customWidth="1"/>
    <col min="10253" max="10253" width="6.28515625" style="22" bestFit="1" customWidth="1"/>
    <col min="10254" max="10254" width="9.28515625" style="22" bestFit="1" customWidth="1"/>
    <col min="10255" max="10255" width="11" style="22" bestFit="1" customWidth="1"/>
    <col min="10256" max="10256" width="11" style="22" customWidth="1"/>
    <col min="10257" max="10257" width="12" style="22" bestFit="1" customWidth="1"/>
    <col min="10258" max="10258" width="15.28515625" style="22" customWidth="1"/>
    <col min="10259" max="10259" width="3" style="22" bestFit="1" customWidth="1"/>
    <col min="10260" max="10262" width="2" style="22" bestFit="1" customWidth="1"/>
    <col min="10263" max="10495" width="8.85546875" style="22"/>
    <col min="10496" max="10496" width="4.7109375" style="22" bestFit="1" customWidth="1"/>
    <col min="10497" max="10497" width="16.7109375" style="22" customWidth="1"/>
    <col min="10498" max="10498" width="8.42578125" style="22" bestFit="1" customWidth="1"/>
    <col min="10499" max="10499" width="15.28515625" style="22" bestFit="1" customWidth="1"/>
    <col min="10500" max="10500" width="11.7109375" style="22" bestFit="1" customWidth="1"/>
    <col min="10501" max="10501" width="7.28515625" style="22" bestFit="1" customWidth="1"/>
    <col min="10502" max="10502" width="6.28515625" style="22" bestFit="1" customWidth="1"/>
    <col min="10503" max="10503" width="8.7109375" style="22" bestFit="1" customWidth="1"/>
    <col min="10504" max="10504" width="6.28515625" style="22" bestFit="1" customWidth="1"/>
    <col min="10505" max="10505" width="8.5703125" style="22" bestFit="1" customWidth="1"/>
    <col min="10506" max="10506" width="6.28515625" style="22" bestFit="1" customWidth="1"/>
    <col min="10507" max="10507" width="7.7109375" style="22" bestFit="1" customWidth="1"/>
    <col min="10508" max="10508" width="7.7109375" style="22" customWidth="1"/>
    <col min="10509" max="10509" width="6.28515625" style="22" bestFit="1" customWidth="1"/>
    <col min="10510" max="10510" width="9.28515625" style="22" bestFit="1" customWidth="1"/>
    <col min="10511" max="10511" width="11" style="22" bestFit="1" customWidth="1"/>
    <col min="10512" max="10512" width="11" style="22" customWidth="1"/>
    <col min="10513" max="10513" width="12" style="22" bestFit="1" customWidth="1"/>
    <col min="10514" max="10514" width="15.28515625" style="22" customWidth="1"/>
    <col min="10515" max="10515" width="3" style="22" bestFit="1" customWidth="1"/>
    <col min="10516" max="10518" width="2" style="22" bestFit="1" customWidth="1"/>
    <col min="10519" max="10751" width="8.85546875" style="22"/>
    <col min="10752" max="10752" width="4.7109375" style="22" bestFit="1" customWidth="1"/>
    <col min="10753" max="10753" width="16.7109375" style="22" customWidth="1"/>
    <col min="10754" max="10754" width="8.42578125" style="22" bestFit="1" customWidth="1"/>
    <col min="10755" max="10755" width="15.28515625" style="22" bestFit="1" customWidth="1"/>
    <col min="10756" max="10756" width="11.7109375" style="22" bestFit="1" customWidth="1"/>
    <col min="10757" max="10757" width="7.28515625" style="22" bestFit="1" customWidth="1"/>
    <col min="10758" max="10758" width="6.28515625" style="22" bestFit="1" customWidth="1"/>
    <col min="10759" max="10759" width="8.7109375" style="22" bestFit="1" customWidth="1"/>
    <col min="10760" max="10760" width="6.28515625" style="22" bestFit="1" customWidth="1"/>
    <col min="10761" max="10761" width="8.5703125" style="22" bestFit="1" customWidth="1"/>
    <col min="10762" max="10762" width="6.28515625" style="22" bestFit="1" customWidth="1"/>
    <col min="10763" max="10763" width="7.7109375" style="22" bestFit="1" customWidth="1"/>
    <col min="10764" max="10764" width="7.7109375" style="22" customWidth="1"/>
    <col min="10765" max="10765" width="6.28515625" style="22" bestFit="1" customWidth="1"/>
    <col min="10766" max="10766" width="9.28515625" style="22" bestFit="1" customWidth="1"/>
    <col min="10767" max="10767" width="11" style="22" bestFit="1" customWidth="1"/>
    <col min="10768" max="10768" width="11" style="22" customWidth="1"/>
    <col min="10769" max="10769" width="12" style="22" bestFit="1" customWidth="1"/>
    <col min="10770" max="10770" width="15.28515625" style="22" customWidth="1"/>
    <col min="10771" max="10771" width="3" style="22" bestFit="1" customWidth="1"/>
    <col min="10772" max="10774" width="2" style="22" bestFit="1" customWidth="1"/>
    <col min="10775" max="11007" width="8.85546875" style="22"/>
    <col min="11008" max="11008" width="4.7109375" style="22" bestFit="1" customWidth="1"/>
    <col min="11009" max="11009" width="16.7109375" style="22" customWidth="1"/>
    <col min="11010" max="11010" width="8.42578125" style="22" bestFit="1" customWidth="1"/>
    <col min="11011" max="11011" width="15.28515625" style="22" bestFit="1" customWidth="1"/>
    <col min="11012" max="11012" width="11.7109375" style="22" bestFit="1" customWidth="1"/>
    <col min="11013" max="11013" width="7.28515625" style="22" bestFit="1" customWidth="1"/>
    <col min="11014" max="11014" width="6.28515625" style="22" bestFit="1" customWidth="1"/>
    <col min="11015" max="11015" width="8.7109375" style="22" bestFit="1" customWidth="1"/>
    <col min="11016" max="11016" width="6.28515625" style="22" bestFit="1" customWidth="1"/>
    <col min="11017" max="11017" width="8.5703125" style="22" bestFit="1" customWidth="1"/>
    <col min="11018" max="11018" width="6.28515625" style="22" bestFit="1" customWidth="1"/>
    <col min="11019" max="11019" width="7.7109375" style="22" bestFit="1" customWidth="1"/>
    <col min="11020" max="11020" width="7.7109375" style="22" customWidth="1"/>
    <col min="11021" max="11021" width="6.28515625" style="22" bestFit="1" customWidth="1"/>
    <col min="11022" max="11022" width="9.28515625" style="22" bestFit="1" customWidth="1"/>
    <col min="11023" max="11023" width="11" style="22" bestFit="1" customWidth="1"/>
    <col min="11024" max="11024" width="11" style="22" customWidth="1"/>
    <col min="11025" max="11025" width="12" style="22" bestFit="1" customWidth="1"/>
    <col min="11026" max="11026" width="15.28515625" style="22" customWidth="1"/>
    <col min="11027" max="11027" width="3" style="22" bestFit="1" customWidth="1"/>
    <col min="11028" max="11030" width="2" style="22" bestFit="1" customWidth="1"/>
    <col min="11031" max="11263" width="8.85546875" style="22"/>
    <col min="11264" max="11264" width="4.7109375" style="22" bestFit="1" customWidth="1"/>
    <col min="11265" max="11265" width="16.7109375" style="22" customWidth="1"/>
    <col min="11266" max="11266" width="8.42578125" style="22" bestFit="1" customWidth="1"/>
    <col min="11267" max="11267" width="15.28515625" style="22" bestFit="1" customWidth="1"/>
    <col min="11268" max="11268" width="11.7109375" style="22" bestFit="1" customWidth="1"/>
    <col min="11269" max="11269" width="7.28515625" style="22" bestFit="1" customWidth="1"/>
    <col min="11270" max="11270" width="6.28515625" style="22" bestFit="1" customWidth="1"/>
    <col min="11271" max="11271" width="8.7109375" style="22" bestFit="1" customWidth="1"/>
    <col min="11272" max="11272" width="6.28515625" style="22" bestFit="1" customWidth="1"/>
    <col min="11273" max="11273" width="8.5703125" style="22" bestFit="1" customWidth="1"/>
    <col min="11274" max="11274" width="6.28515625" style="22" bestFit="1" customWidth="1"/>
    <col min="11275" max="11275" width="7.7109375" style="22" bestFit="1" customWidth="1"/>
    <col min="11276" max="11276" width="7.7109375" style="22" customWidth="1"/>
    <col min="11277" max="11277" width="6.28515625" style="22" bestFit="1" customWidth="1"/>
    <col min="11278" max="11278" width="9.28515625" style="22" bestFit="1" customWidth="1"/>
    <col min="11279" max="11279" width="11" style="22" bestFit="1" customWidth="1"/>
    <col min="11280" max="11280" width="11" style="22" customWidth="1"/>
    <col min="11281" max="11281" width="12" style="22" bestFit="1" customWidth="1"/>
    <col min="11282" max="11282" width="15.28515625" style="22" customWidth="1"/>
    <col min="11283" max="11283" width="3" style="22" bestFit="1" customWidth="1"/>
    <col min="11284" max="11286" width="2" style="22" bestFit="1" customWidth="1"/>
    <col min="11287" max="11519" width="8.85546875" style="22"/>
    <col min="11520" max="11520" width="4.7109375" style="22" bestFit="1" customWidth="1"/>
    <col min="11521" max="11521" width="16.7109375" style="22" customWidth="1"/>
    <col min="11522" max="11522" width="8.42578125" style="22" bestFit="1" customWidth="1"/>
    <col min="11523" max="11523" width="15.28515625" style="22" bestFit="1" customWidth="1"/>
    <col min="11524" max="11524" width="11.7109375" style="22" bestFit="1" customWidth="1"/>
    <col min="11525" max="11525" width="7.28515625" style="22" bestFit="1" customWidth="1"/>
    <col min="11526" max="11526" width="6.28515625" style="22" bestFit="1" customWidth="1"/>
    <col min="11527" max="11527" width="8.7109375" style="22" bestFit="1" customWidth="1"/>
    <col min="11528" max="11528" width="6.28515625" style="22" bestFit="1" customWidth="1"/>
    <col min="11529" max="11529" width="8.5703125" style="22" bestFit="1" customWidth="1"/>
    <col min="11530" max="11530" width="6.28515625" style="22" bestFit="1" customWidth="1"/>
    <col min="11531" max="11531" width="7.7109375" style="22" bestFit="1" customWidth="1"/>
    <col min="11532" max="11532" width="7.7109375" style="22" customWidth="1"/>
    <col min="11533" max="11533" width="6.28515625" style="22" bestFit="1" customWidth="1"/>
    <col min="11534" max="11534" width="9.28515625" style="22" bestFit="1" customWidth="1"/>
    <col min="11535" max="11535" width="11" style="22" bestFit="1" customWidth="1"/>
    <col min="11536" max="11536" width="11" style="22" customWidth="1"/>
    <col min="11537" max="11537" width="12" style="22" bestFit="1" customWidth="1"/>
    <col min="11538" max="11538" width="15.28515625" style="22" customWidth="1"/>
    <col min="11539" max="11539" width="3" style="22" bestFit="1" customWidth="1"/>
    <col min="11540" max="11542" width="2" style="22" bestFit="1" customWidth="1"/>
    <col min="11543" max="11775" width="8.85546875" style="22"/>
    <col min="11776" max="11776" width="4.7109375" style="22" bestFit="1" customWidth="1"/>
    <col min="11777" max="11777" width="16.7109375" style="22" customWidth="1"/>
    <col min="11778" max="11778" width="8.42578125" style="22" bestFit="1" customWidth="1"/>
    <col min="11779" max="11779" width="15.28515625" style="22" bestFit="1" customWidth="1"/>
    <col min="11780" max="11780" width="11.7109375" style="22" bestFit="1" customWidth="1"/>
    <col min="11781" max="11781" width="7.28515625" style="22" bestFit="1" customWidth="1"/>
    <col min="11782" max="11782" width="6.28515625" style="22" bestFit="1" customWidth="1"/>
    <col min="11783" max="11783" width="8.7109375" style="22" bestFit="1" customWidth="1"/>
    <col min="11784" max="11784" width="6.28515625" style="22" bestFit="1" customWidth="1"/>
    <col min="11785" max="11785" width="8.5703125" style="22" bestFit="1" customWidth="1"/>
    <col min="11786" max="11786" width="6.28515625" style="22" bestFit="1" customWidth="1"/>
    <col min="11787" max="11787" width="7.7109375" style="22" bestFit="1" customWidth="1"/>
    <col min="11788" max="11788" width="7.7109375" style="22" customWidth="1"/>
    <col min="11789" max="11789" width="6.28515625" style="22" bestFit="1" customWidth="1"/>
    <col min="11790" max="11790" width="9.28515625" style="22" bestFit="1" customWidth="1"/>
    <col min="11791" max="11791" width="11" style="22" bestFit="1" customWidth="1"/>
    <col min="11792" max="11792" width="11" style="22" customWidth="1"/>
    <col min="11793" max="11793" width="12" style="22" bestFit="1" customWidth="1"/>
    <col min="11794" max="11794" width="15.28515625" style="22" customWidth="1"/>
    <col min="11795" max="11795" width="3" style="22" bestFit="1" customWidth="1"/>
    <col min="11796" max="11798" width="2" style="22" bestFit="1" customWidth="1"/>
    <col min="11799" max="12031" width="8.85546875" style="22"/>
    <col min="12032" max="12032" width="4.7109375" style="22" bestFit="1" customWidth="1"/>
    <col min="12033" max="12033" width="16.7109375" style="22" customWidth="1"/>
    <col min="12034" max="12034" width="8.42578125" style="22" bestFit="1" customWidth="1"/>
    <col min="12035" max="12035" width="15.28515625" style="22" bestFit="1" customWidth="1"/>
    <col min="12036" max="12036" width="11.7109375" style="22" bestFit="1" customWidth="1"/>
    <col min="12037" max="12037" width="7.28515625" style="22" bestFit="1" customWidth="1"/>
    <col min="12038" max="12038" width="6.28515625" style="22" bestFit="1" customWidth="1"/>
    <col min="12039" max="12039" width="8.7109375" style="22" bestFit="1" customWidth="1"/>
    <col min="12040" max="12040" width="6.28515625" style="22" bestFit="1" customWidth="1"/>
    <col min="12041" max="12041" width="8.5703125" style="22" bestFit="1" customWidth="1"/>
    <col min="12042" max="12042" width="6.28515625" style="22" bestFit="1" customWidth="1"/>
    <col min="12043" max="12043" width="7.7109375" style="22" bestFit="1" customWidth="1"/>
    <col min="12044" max="12044" width="7.7109375" style="22" customWidth="1"/>
    <col min="12045" max="12045" width="6.28515625" style="22" bestFit="1" customWidth="1"/>
    <col min="12046" max="12046" width="9.28515625" style="22" bestFit="1" customWidth="1"/>
    <col min="12047" max="12047" width="11" style="22" bestFit="1" customWidth="1"/>
    <col min="12048" max="12048" width="11" style="22" customWidth="1"/>
    <col min="12049" max="12049" width="12" style="22" bestFit="1" customWidth="1"/>
    <col min="12050" max="12050" width="15.28515625" style="22" customWidth="1"/>
    <col min="12051" max="12051" width="3" style="22" bestFit="1" customWidth="1"/>
    <col min="12052" max="12054" width="2" style="22" bestFit="1" customWidth="1"/>
    <col min="12055" max="12287" width="8.85546875" style="22"/>
    <col min="12288" max="12288" width="4.7109375" style="22" bestFit="1" customWidth="1"/>
    <col min="12289" max="12289" width="16.7109375" style="22" customWidth="1"/>
    <col min="12290" max="12290" width="8.42578125" style="22" bestFit="1" customWidth="1"/>
    <col min="12291" max="12291" width="15.28515625" style="22" bestFit="1" customWidth="1"/>
    <col min="12292" max="12292" width="11.7109375" style="22" bestFit="1" customWidth="1"/>
    <col min="12293" max="12293" width="7.28515625" style="22" bestFit="1" customWidth="1"/>
    <col min="12294" max="12294" width="6.28515625" style="22" bestFit="1" customWidth="1"/>
    <col min="12295" max="12295" width="8.7109375" style="22" bestFit="1" customWidth="1"/>
    <col min="12296" max="12296" width="6.28515625" style="22" bestFit="1" customWidth="1"/>
    <col min="12297" max="12297" width="8.5703125" style="22" bestFit="1" customWidth="1"/>
    <col min="12298" max="12298" width="6.28515625" style="22" bestFit="1" customWidth="1"/>
    <col min="12299" max="12299" width="7.7109375" style="22" bestFit="1" customWidth="1"/>
    <col min="12300" max="12300" width="7.7109375" style="22" customWidth="1"/>
    <col min="12301" max="12301" width="6.28515625" style="22" bestFit="1" customWidth="1"/>
    <col min="12302" max="12302" width="9.28515625" style="22" bestFit="1" customWidth="1"/>
    <col min="12303" max="12303" width="11" style="22" bestFit="1" customWidth="1"/>
    <col min="12304" max="12304" width="11" style="22" customWidth="1"/>
    <col min="12305" max="12305" width="12" style="22" bestFit="1" customWidth="1"/>
    <col min="12306" max="12306" width="15.28515625" style="22" customWidth="1"/>
    <col min="12307" max="12307" width="3" style="22" bestFit="1" customWidth="1"/>
    <col min="12308" max="12310" width="2" style="22" bestFit="1" customWidth="1"/>
    <col min="12311" max="12543" width="8.85546875" style="22"/>
    <col min="12544" max="12544" width="4.7109375" style="22" bestFit="1" customWidth="1"/>
    <col min="12545" max="12545" width="16.7109375" style="22" customWidth="1"/>
    <col min="12546" max="12546" width="8.42578125" style="22" bestFit="1" customWidth="1"/>
    <col min="12547" max="12547" width="15.28515625" style="22" bestFit="1" customWidth="1"/>
    <col min="12548" max="12548" width="11.7109375" style="22" bestFit="1" customWidth="1"/>
    <col min="12549" max="12549" width="7.28515625" style="22" bestFit="1" customWidth="1"/>
    <col min="12550" max="12550" width="6.28515625" style="22" bestFit="1" customWidth="1"/>
    <col min="12551" max="12551" width="8.7109375" style="22" bestFit="1" customWidth="1"/>
    <col min="12552" max="12552" width="6.28515625" style="22" bestFit="1" customWidth="1"/>
    <col min="12553" max="12553" width="8.5703125" style="22" bestFit="1" customWidth="1"/>
    <col min="12554" max="12554" width="6.28515625" style="22" bestFit="1" customWidth="1"/>
    <col min="12555" max="12555" width="7.7109375" style="22" bestFit="1" customWidth="1"/>
    <col min="12556" max="12556" width="7.7109375" style="22" customWidth="1"/>
    <col min="12557" max="12557" width="6.28515625" style="22" bestFit="1" customWidth="1"/>
    <col min="12558" max="12558" width="9.28515625" style="22" bestFit="1" customWidth="1"/>
    <col min="12559" max="12559" width="11" style="22" bestFit="1" customWidth="1"/>
    <col min="12560" max="12560" width="11" style="22" customWidth="1"/>
    <col min="12561" max="12561" width="12" style="22" bestFit="1" customWidth="1"/>
    <col min="12562" max="12562" width="15.28515625" style="22" customWidth="1"/>
    <col min="12563" max="12563" width="3" style="22" bestFit="1" customWidth="1"/>
    <col min="12564" max="12566" width="2" style="22" bestFit="1" customWidth="1"/>
    <col min="12567" max="12799" width="8.85546875" style="22"/>
    <col min="12800" max="12800" width="4.7109375" style="22" bestFit="1" customWidth="1"/>
    <col min="12801" max="12801" width="16.7109375" style="22" customWidth="1"/>
    <col min="12802" max="12802" width="8.42578125" style="22" bestFit="1" customWidth="1"/>
    <col min="12803" max="12803" width="15.28515625" style="22" bestFit="1" customWidth="1"/>
    <col min="12804" max="12804" width="11.7109375" style="22" bestFit="1" customWidth="1"/>
    <col min="12805" max="12805" width="7.28515625" style="22" bestFit="1" customWidth="1"/>
    <col min="12806" max="12806" width="6.28515625" style="22" bestFit="1" customWidth="1"/>
    <col min="12807" max="12807" width="8.7109375" style="22" bestFit="1" customWidth="1"/>
    <col min="12808" max="12808" width="6.28515625" style="22" bestFit="1" customWidth="1"/>
    <col min="12809" max="12809" width="8.5703125" style="22" bestFit="1" customWidth="1"/>
    <col min="12810" max="12810" width="6.28515625" style="22" bestFit="1" customWidth="1"/>
    <col min="12811" max="12811" width="7.7109375" style="22" bestFit="1" customWidth="1"/>
    <col min="12812" max="12812" width="7.7109375" style="22" customWidth="1"/>
    <col min="12813" max="12813" width="6.28515625" style="22" bestFit="1" customWidth="1"/>
    <col min="12814" max="12814" width="9.28515625" style="22" bestFit="1" customWidth="1"/>
    <col min="12815" max="12815" width="11" style="22" bestFit="1" customWidth="1"/>
    <col min="12816" max="12816" width="11" style="22" customWidth="1"/>
    <col min="12817" max="12817" width="12" style="22" bestFit="1" customWidth="1"/>
    <col min="12818" max="12818" width="15.28515625" style="22" customWidth="1"/>
    <col min="12819" max="12819" width="3" style="22" bestFit="1" customWidth="1"/>
    <col min="12820" max="12822" width="2" style="22" bestFit="1" customWidth="1"/>
    <col min="12823" max="13055" width="8.85546875" style="22"/>
    <col min="13056" max="13056" width="4.7109375" style="22" bestFit="1" customWidth="1"/>
    <col min="13057" max="13057" width="16.7109375" style="22" customWidth="1"/>
    <col min="13058" max="13058" width="8.42578125" style="22" bestFit="1" customWidth="1"/>
    <col min="13059" max="13059" width="15.28515625" style="22" bestFit="1" customWidth="1"/>
    <col min="13060" max="13060" width="11.7109375" style="22" bestFit="1" customWidth="1"/>
    <col min="13061" max="13061" width="7.28515625" style="22" bestFit="1" customWidth="1"/>
    <col min="13062" max="13062" width="6.28515625" style="22" bestFit="1" customWidth="1"/>
    <col min="13063" max="13063" width="8.7109375" style="22" bestFit="1" customWidth="1"/>
    <col min="13064" max="13064" width="6.28515625" style="22" bestFit="1" customWidth="1"/>
    <col min="13065" max="13065" width="8.5703125" style="22" bestFit="1" customWidth="1"/>
    <col min="13066" max="13066" width="6.28515625" style="22" bestFit="1" customWidth="1"/>
    <col min="13067" max="13067" width="7.7109375" style="22" bestFit="1" customWidth="1"/>
    <col min="13068" max="13068" width="7.7109375" style="22" customWidth="1"/>
    <col min="13069" max="13069" width="6.28515625" style="22" bestFit="1" customWidth="1"/>
    <col min="13070" max="13070" width="9.28515625" style="22" bestFit="1" customWidth="1"/>
    <col min="13071" max="13071" width="11" style="22" bestFit="1" customWidth="1"/>
    <col min="13072" max="13072" width="11" style="22" customWidth="1"/>
    <col min="13073" max="13073" width="12" style="22" bestFit="1" customWidth="1"/>
    <col min="13074" max="13074" width="15.28515625" style="22" customWidth="1"/>
    <col min="13075" max="13075" width="3" style="22" bestFit="1" customWidth="1"/>
    <col min="13076" max="13078" width="2" style="22" bestFit="1" customWidth="1"/>
    <col min="13079" max="13311" width="8.85546875" style="22"/>
    <col min="13312" max="13312" width="4.7109375" style="22" bestFit="1" customWidth="1"/>
    <col min="13313" max="13313" width="16.7109375" style="22" customWidth="1"/>
    <col min="13314" max="13314" width="8.42578125" style="22" bestFit="1" customWidth="1"/>
    <col min="13315" max="13315" width="15.28515625" style="22" bestFit="1" customWidth="1"/>
    <col min="13316" max="13316" width="11.7109375" style="22" bestFit="1" customWidth="1"/>
    <col min="13317" max="13317" width="7.28515625" style="22" bestFit="1" customWidth="1"/>
    <col min="13318" max="13318" width="6.28515625" style="22" bestFit="1" customWidth="1"/>
    <col min="13319" max="13319" width="8.7109375" style="22" bestFit="1" customWidth="1"/>
    <col min="13320" max="13320" width="6.28515625" style="22" bestFit="1" customWidth="1"/>
    <col min="13321" max="13321" width="8.5703125" style="22" bestFit="1" customWidth="1"/>
    <col min="13322" max="13322" width="6.28515625" style="22" bestFit="1" customWidth="1"/>
    <col min="13323" max="13323" width="7.7109375" style="22" bestFit="1" customWidth="1"/>
    <col min="13324" max="13324" width="7.7109375" style="22" customWidth="1"/>
    <col min="13325" max="13325" width="6.28515625" style="22" bestFit="1" customWidth="1"/>
    <col min="13326" max="13326" width="9.28515625" style="22" bestFit="1" customWidth="1"/>
    <col min="13327" max="13327" width="11" style="22" bestFit="1" customWidth="1"/>
    <col min="13328" max="13328" width="11" style="22" customWidth="1"/>
    <col min="13329" max="13329" width="12" style="22" bestFit="1" customWidth="1"/>
    <col min="13330" max="13330" width="15.28515625" style="22" customWidth="1"/>
    <col min="13331" max="13331" width="3" style="22" bestFit="1" customWidth="1"/>
    <col min="13332" max="13334" width="2" style="22" bestFit="1" customWidth="1"/>
    <col min="13335" max="13567" width="8.85546875" style="22"/>
    <col min="13568" max="13568" width="4.7109375" style="22" bestFit="1" customWidth="1"/>
    <col min="13569" max="13569" width="16.7109375" style="22" customWidth="1"/>
    <col min="13570" max="13570" width="8.42578125" style="22" bestFit="1" customWidth="1"/>
    <col min="13571" max="13571" width="15.28515625" style="22" bestFit="1" customWidth="1"/>
    <col min="13572" max="13572" width="11.7109375" style="22" bestFit="1" customWidth="1"/>
    <col min="13573" max="13573" width="7.28515625" style="22" bestFit="1" customWidth="1"/>
    <col min="13574" max="13574" width="6.28515625" style="22" bestFit="1" customWidth="1"/>
    <col min="13575" max="13575" width="8.7109375" style="22" bestFit="1" customWidth="1"/>
    <col min="13576" max="13576" width="6.28515625" style="22" bestFit="1" customWidth="1"/>
    <col min="13577" max="13577" width="8.5703125" style="22" bestFit="1" customWidth="1"/>
    <col min="13578" max="13578" width="6.28515625" style="22" bestFit="1" customWidth="1"/>
    <col min="13579" max="13579" width="7.7109375" style="22" bestFit="1" customWidth="1"/>
    <col min="13580" max="13580" width="7.7109375" style="22" customWidth="1"/>
    <col min="13581" max="13581" width="6.28515625" style="22" bestFit="1" customWidth="1"/>
    <col min="13582" max="13582" width="9.28515625" style="22" bestFit="1" customWidth="1"/>
    <col min="13583" max="13583" width="11" style="22" bestFit="1" customWidth="1"/>
    <col min="13584" max="13584" width="11" style="22" customWidth="1"/>
    <col min="13585" max="13585" width="12" style="22" bestFit="1" customWidth="1"/>
    <col min="13586" max="13586" width="15.28515625" style="22" customWidth="1"/>
    <col min="13587" max="13587" width="3" style="22" bestFit="1" customWidth="1"/>
    <col min="13588" max="13590" width="2" style="22" bestFit="1" customWidth="1"/>
    <col min="13591" max="13823" width="8.85546875" style="22"/>
    <col min="13824" max="13824" width="4.7109375" style="22" bestFit="1" customWidth="1"/>
    <col min="13825" max="13825" width="16.7109375" style="22" customWidth="1"/>
    <col min="13826" max="13826" width="8.42578125" style="22" bestFit="1" customWidth="1"/>
    <col min="13827" max="13827" width="15.28515625" style="22" bestFit="1" customWidth="1"/>
    <col min="13828" max="13828" width="11.7109375" style="22" bestFit="1" customWidth="1"/>
    <col min="13829" max="13829" width="7.28515625" style="22" bestFit="1" customWidth="1"/>
    <col min="13830" max="13830" width="6.28515625" style="22" bestFit="1" customWidth="1"/>
    <col min="13831" max="13831" width="8.7109375" style="22" bestFit="1" customWidth="1"/>
    <col min="13832" max="13832" width="6.28515625" style="22" bestFit="1" customWidth="1"/>
    <col min="13833" max="13833" width="8.5703125" style="22" bestFit="1" customWidth="1"/>
    <col min="13834" max="13834" width="6.28515625" style="22" bestFit="1" customWidth="1"/>
    <col min="13835" max="13835" width="7.7109375" style="22" bestFit="1" customWidth="1"/>
    <col min="13836" max="13836" width="7.7109375" style="22" customWidth="1"/>
    <col min="13837" max="13837" width="6.28515625" style="22" bestFit="1" customWidth="1"/>
    <col min="13838" max="13838" width="9.28515625" style="22" bestFit="1" customWidth="1"/>
    <col min="13839" max="13839" width="11" style="22" bestFit="1" customWidth="1"/>
    <col min="13840" max="13840" width="11" style="22" customWidth="1"/>
    <col min="13841" max="13841" width="12" style="22" bestFit="1" customWidth="1"/>
    <col min="13842" max="13842" width="15.28515625" style="22" customWidth="1"/>
    <col min="13843" max="13843" width="3" style="22" bestFit="1" customWidth="1"/>
    <col min="13844" max="13846" width="2" style="22" bestFit="1" customWidth="1"/>
    <col min="13847" max="14079" width="8.85546875" style="22"/>
    <col min="14080" max="14080" width="4.7109375" style="22" bestFit="1" customWidth="1"/>
    <col min="14081" max="14081" width="16.7109375" style="22" customWidth="1"/>
    <col min="14082" max="14082" width="8.42578125" style="22" bestFit="1" customWidth="1"/>
    <col min="14083" max="14083" width="15.28515625" style="22" bestFit="1" customWidth="1"/>
    <col min="14084" max="14084" width="11.7109375" style="22" bestFit="1" customWidth="1"/>
    <col min="14085" max="14085" width="7.28515625" style="22" bestFit="1" customWidth="1"/>
    <col min="14086" max="14086" width="6.28515625" style="22" bestFit="1" customWidth="1"/>
    <col min="14087" max="14087" width="8.7109375" style="22" bestFit="1" customWidth="1"/>
    <col min="14088" max="14088" width="6.28515625" style="22" bestFit="1" customWidth="1"/>
    <col min="14089" max="14089" width="8.5703125" style="22" bestFit="1" customWidth="1"/>
    <col min="14090" max="14090" width="6.28515625" style="22" bestFit="1" customWidth="1"/>
    <col min="14091" max="14091" width="7.7109375" style="22" bestFit="1" customWidth="1"/>
    <col min="14092" max="14092" width="7.7109375" style="22" customWidth="1"/>
    <col min="14093" max="14093" width="6.28515625" style="22" bestFit="1" customWidth="1"/>
    <col min="14094" max="14094" width="9.28515625" style="22" bestFit="1" customWidth="1"/>
    <col min="14095" max="14095" width="11" style="22" bestFit="1" customWidth="1"/>
    <col min="14096" max="14096" width="11" style="22" customWidth="1"/>
    <col min="14097" max="14097" width="12" style="22" bestFit="1" customWidth="1"/>
    <col min="14098" max="14098" width="15.28515625" style="22" customWidth="1"/>
    <col min="14099" max="14099" width="3" style="22" bestFit="1" customWidth="1"/>
    <col min="14100" max="14102" width="2" style="22" bestFit="1" customWidth="1"/>
    <col min="14103" max="14335" width="8.85546875" style="22"/>
    <col min="14336" max="14336" width="4.7109375" style="22" bestFit="1" customWidth="1"/>
    <col min="14337" max="14337" width="16.7109375" style="22" customWidth="1"/>
    <col min="14338" max="14338" width="8.42578125" style="22" bestFit="1" customWidth="1"/>
    <col min="14339" max="14339" width="15.28515625" style="22" bestFit="1" customWidth="1"/>
    <col min="14340" max="14340" width="11.7109375" style="22" bestFit="1" customWidth="1"/>
    <col min="14341" max="14341" width="7.28515625" style="22" bestFit="1" customWidth="1"/>
    <col min="14342" max="14342" width="6.28515625" style="22" bestFit="1" customWidth="1"/>
    <col min="14343" max="14343" width="8.7109375" style="22" bestFit="1" customWidth="1"/>
    <col min="14344" max="14344" width="6.28515625" style="22" bestFit="1" customWidth="1"/>
    <col min="14345" max="14345" width="8.5703125" style="22" bestFit="1" customWidth="1"/>
    <col min="14346" max="14346" width="6.28515625" style="22" bestFit="1" customWidth="1"/>
    <col min="14347" max="14347" width="7.7109375" style="22" bestFit="1" customWidth="1"/>
    <col min="14348" max="14348" width="7.7109375" style="22" customWidth="1"/>
    <col min="14349" max="14349" width="6.28515625" style="22" bestFit="1" customWidth="1"/>
    <col min="14350" max="14350" width="9.28515625" style="22" bestFit="1" customWidth="1"/>
    <col min="14351" max="14351" width="11" style="22" bestFit="1" customWidth="1"/>
    <col min="14352" max="14352" width="11" style="22" customWidth="1"/>
    <col min="14353" max="14353" width="12" style="22" bestFit="1" customWidth="1"/>
    <col min="14354" max="14354" width="15.28515625" style="22" customWidth="1"/>
    <col min="14355" max="14355" width="3" style="22" bestFit="1" customWidth="1"/>
    <col min="14356" max="14358" width="2" style="22" bestFit="1" customWidth="1"/>
    <col min="14359" max="14591" width="8.85546875" style="22"/>
    <col min="14592" max="14592" width="4.7109375" style="22" bestFit="1" customWidth="1"/>
    <col min="14593" max="14593" width="16.7109375" style="22" customWidth="1"/>
    <col min="14594" max="14594" width="8.42578125" style="22" bestFit="1" customWidth="1"/>
    <col min="14595" max="14595" width="15.28515625" style="22" bestFit="1" customWidth="1"/>
    <col min="14596" max="14596" width="11.7109375" style="22" bestFit="1" customWidth="1"/>
    <col min="14597" max="14597" width="7.28515625" style="22" bestFit="1" customWidth="1"/>
    <col min="14598" max="14598" width="6.28515625" style="22" bestFit="1" customWidth="1"/>
    <col min="14599" max="14599" width="8.7109375" style="22" bestFit="1" customWidth="1"/>
    <col min="14600" max="14600" width="6.28515625" style="22" bestFit="1" customWidth="1"/>
    <col min="14601" max="14601" width="8.5703125" style="22" bestFit="1" customWidth="1"/>
    <col min="14602" max="14602" width="6.28515625" style="22" bestFit="1" customWidth="1"/>
    <col min="14603" max="14603" width="7.7109375" style="22" bestFit="1" customWidth="1"/>
    <col min="14604" max="14604" width="7.7109375" style="22" customWidth="1"/>
    <col min="14605" max="14605" width="6.28515625" style="22" bestFit="1" customWidth="1"/>
    <col min="14606" max="14606" width="9.28515625" style="22" bestFit="1" customWidth="1"/>
    <col min="14607" max="14607" width="11" style="22" bestFit="1" customWidth="1"/>
    <col min="14608" max="14608" width="11" style="22" customWidth="1"/>
    <col min="14609" max="14609" width="12" style="22" bestFit="1" customWidth="1"/>
    <col min="14610" max="14610" width="15.28515625" style="22" customWidth="1"/>
    <col min="14611" max="14611" width="3" style="22" bestFit="1" customWidth="1"/>
    <col min="14612" max="14614" width="2" style="22" bestFit="1" customWidth="1"/>
    <col min="14615" max="14847" width="8.85546875" style="22"/>
    <col min="14848" max="14848" width="4.7109375" style="22" bestFit="1" customWidth="1"/>
    <col min="14849" max="14849" width="16.7109375" style="22" customWidth="1"/>
    <col min="14850" max="14850" width="8.42578125" style="22" bestFit="1" customWidth="1"/>
    <col min="14851" max="14851" width="15.28515625" style="22" bestFit="1" customWidth="1"/>
    <col min="14852" max="14852" width="11.7109375" style="22" bestFit="1" customWidth="1"/>
    <col min="14853" max="14853" width="7.28515625" style="22" bestFit="1" customWidth="1"/>
    <col min="14854" max="14854" width="6.28515625" style="22" bestFit="1" customWidth="1"/>
    <col min="14855" max="14855" width="8.7109375" style="22" bestFit="1" customWidth="1"/>
    <col min="14856" max="14856" width="6.28515625" style="22" bestFit="1" customWidth="1"/>
    <col min="14857" max="14857" width="8.5703125" style="22" bestFit="1" customWidth="1"/>
    <col min="14858" max="14858" width="6.28515625" style="22" bestFit="1" customWidth="1"/>
    <col min="14859" max="14859" width="7.7109375" style="22" bestFit="1" customWidth="1"/>
    <col min="14860" max="14860" width="7.7109375" style="22" customWidth="1"/>
    <col min="14861" max="14861" width="6.28515625" style="22" bestFit="1" customWidth="1"/>
    <col min="14862" max="14862" width="9.28515625" style="22" bestFit="1" customWidth="1"/>
    <col min="14863" max="14863" width="11" style="22" bestFit="1" customWidth="1"/>
    <col min="14864" max="14864" width="11" style="22" customWidth="1"/>
    <col min="14865" max="14865" width="12" style="22" bestFit="1" customWidth="1"/>
    <col min="14866" max="14866" width="15.28515625" style="22" customWidth="1"/>
    <col min="14867" max="14867" width="3" style="22" bestFit="1" customWidth="1"/>
    <col min="14868" max="14870" width="2" style="22" bestFit="1" customWidth="1"/>
    <col min="14871" max="15103" width="8.85546875" style="22"/>
    <col min="15104" max="15104" width="4.7109375" style="22" bestFit="1" customWidth="1"/>
    <col min="15105" max="15105" width="16.7109375" style="22" customWidth="1"/>
    <col min="15106" max="15106" width="8.42578125" style="22" bestFit="1" customWidth="1"/>
    <col min="15107" max="15107" width="15.28515625" style="22" bestFit="1" customWidth="1"/>
    <col min="15108" max="15108" width="11.7109375" style="22" bestFit="1" customWidth="1"/>
    <col min="15109" max="15109" width="7.28515625" style="22" bestFit="1" customWidth="1"/>
    <col min="15110" max="15110" width="6.28515625" style="22" bestFit="1" customWidth="1"/>
    <col min="15111" max="15111" width="8.7109375" style="22" bestFit="1" customWidth="1"/>
    <col min="15112" max="15112" width="6.28515625" style="22" bestFit="1" customWidth="1"/>
    <col min="15113" max="15113" width="8.5703125" style="22" bestFit="1" customWidth="1"/>
    <col min="15114" max="15114" width="6.28515625" style="22" bestFit="1" customWidth="1"/>
    <col min="15115" max="15115" width="7.7109375" style="22" bestFit="1" customWidth="1"/>
    <col min="15116" max="15116" width="7.7109375" style="22" customWidth="1"/>
    <col min="15117" max="15117" width="6.28515625" style="22" bestFit="1" customWidth="1"/>
    <col min="15118" max="15118" width="9.28515625" style="22" bestFit="1" customWidth="1"/>
    <col min="15119" max="15119" width="11" style="22" bestFit="1" customWidth="1"/>
    <col min="15120" max="15120" width="11" style="22" customWidth="1"/>
    <col min="15121" max="15121" width="12" style="22" bestFit="1" customWidth="1"/>
    <col min="15122" max="15122" width="15.28515625" style="22" customWidth="1"/>
    <col min="15123" max="15123" width="3" style="22" bestFit="1" customWidth="1"/>
    <col min="15124" max="15126" width="2" style="22" bestFit="1" customWidth="1"/>
    <col min="15127" max="15359" width="8.85546875" style="22"/>
    <col min="15360" max="15360" width="4.7109375" style="22" bestFit="1" customWidth="1"/>
    <col min="15361" max="15361" width="16.7109375" style="22" customWidth="1"/>
    <col min="15362" max="15362" width="8.42578125" style="22" bestFit="1" customWidth="1"/>
    <col min="15363" max="15363" width="15.28515625" style="22" bestFit="1" customWidth="1"/>
    <col min="15364" max="15364" width="11.7109375" style="22" bestFit="1" customWidth="1"/>
    <col min="15365" max="15365" width="7.28515625" style="22" bestFit="1" customWidth="1"/>
    <col min="15366" max="15366" width="6.28515625" style="22" bestFit="1" customWidth="1"/>
    <col min="15367" max="15367" width="8.7109375" style="22" bestFit="1" customWidth="1"/>
    <col min="15368" max="15368" width="6.28515625" style="22" bestFit="1" customWidth="1"/>
    <col min="15369" max="15369" width="8.5703125" style="22" bestFit="1" customWidth="1"/>
    <col min="15370" max="15370" width="6.28515625" style="22" bestFit="1" customWidth="1"/>
    <col min="15371" max="15371" width="7.7109375" style="22" bestFit="1" customWidth="1"/>
    <col min="15372" max="15372" width="7.7109375" style="22" customWidth="1"/>
    <col min="15373" max="15373" width="6.28515625" style="22" bestFit="1" customWidth="1"/>
    <col min="15374" max="15374" width="9.28515625" style="22" bestFit="1" customWidth="1"/>
    <col min="15375" max="15375" width="11" style="22" bestFit="1" customWidth="1"/>
    <col min="15376" max="15376" width="11" style="22" customWidth="1"/>
    <col min="15377" max="15377" width="12" style="22" bestFit="1" customWidth="1"/>
    <col min="15378" max="15378" width="15.28515625" style="22" customWidth="1"/>
    <col min="15379" max="15379" width="3" style="22" bestFit="1" customWidth="1"/>
    <col min="15380" max="15382" width="2" style="22" bestFit="1" customWidth="1"/>
    <col min="15383" max="15615" width="8.85546875" style="22"/>
    <col min="15616" max="15616" width="4.7109375" style="22" bestFit="1" customWidth="1"/>
    <col min="15617" max="15617" width="16.7109375" style="22" customWidth="1"/>
    <col min="15618" max="15618" width="8.42578125" style="22" bestFit="1" customWidth="1"/>
    <col min="15619" max="15619" width="15.28515625" style="22" bestFit="1" customWidth="1"/>
    <col min="15620" max="15620" width="11.7109375" style="22" bestFit="1" customWidth="1"/>
    <col min="15621" max="15621" width="7.28515625" style="22" bestFit="1" customWidth="1"/>
    <col min="15622" max="15622" width="6.28515625" style="22" bestFit="1" customWidth="1"/>
    <col min="15623" max="15623" width="8.7109375" style="22" bestFit="1" customWidth="1"/>
    <col min="15624" max="15624" width="6.28515625" style="22" bestFit="1" customWidth="1"/>
    <col min="15625" max="15625" width="8.5703125" style="22" bestFit="1" customWidth="1"/>
    <col min="15626" max="15626" width="6.28515625" style="22" bestFit="1" customWidth="1"/>
    <col min="15627" max="15627" width="7.7109375" style="22" bestFit="1" customWidth="1"/>
    <col min="15628" max="15628" width="7.7109375" style="22" customWidth="1"/>
    <col min="15629" max="15629" width="6.28515625" style="22" bestFit="1" customWidth="1"/>
    <col min="15630" max="15630" width="9.28515625" style="22" bestFit="1" customWidth="1"/>
    <col min="15631" max="15631" width="11" style="22" bestFit="1" customWidth="1"/>
    <col min="15632" max="15632" width="11" style="22" customWidth="1"/>
    <col min="15633" max="15633" width="12" style="22" bestFit="1" customWidth="1"/>
    <col min="15634" max="15634" width="15.28515625" style="22" customWidth="1"/>
    <col min="15635" max="15635" width="3" style="22" bestFit="1" customWidth="1"/>
    <col min="15636" max="15638" width="2" style="22" bestFit="1" customWidth="1"/>
    <col min="15639" max="15871" width="8.85546875" style="22"/>
    <col min="15872" max="15872" width="4.7109375" style="22" bestFit="1" customWidth="1"/>
    <col min="15873" max="15873" width="16.7109375" style="22" customWidth="1"/>
    <col min="15874" max="15874" width="8.42578125" style="22" bestFit="1" customWidth="1"/>
    <col min="15875" max="15875" width="15.28515625" style="22" bestFit="1" customWidth="1"/>
    <col min="15876" max="15876" width="11.7109375" style="22" bestFit="1" customWidth="1"/>
    <col min="15877" max="15877" width="7.28515625" style="22" bestFit="1" customWidth="1"/>
    <col min="15878" max="15878" width="6.28515625" style="22" bestFit="1" customWidth="1"/>
    <col min="15879" max="15879" width="8.7109375" style="22" bestFit="1" customWidth="1"/>
    <col min="15880" max="15880" width="6.28515625" style="22" bestFit="1" customWidth="1"/>
    <col min="15881" max="15881" width="8.5703125" style="22" bestFit="1" customWidth="1"/>
    <col min="15882" max="15882" width="6.28515625" style="22" bestFit="1" customWidth="1"/>
    <col min="15883" max="15883" width="7.7109375" style="22" bestFit="1" customWidth="1"/>
    <col min="15884" max="15884" width="7.7109375" style="22" customWidth="1"/>
    <col min="15885" max="15885" width="6.28515625" style="22" bestFit="1" customWidth="1"/>
    <col min="15886" max="15886" width="9.28515625" style="22" bestFit="1" customWidth="1"/>
    <col min="15887" max="15887" width="11" style="22" bestFit="1" customWidth="1"/>
    <col min="15888" max="15888" width="11" style="22" customWidth="1"/>
    <col min="15889" max="15889" width="12" style="22" bestFit="1" customWidth="1"/>
    <col min="15890" max="15890" width="15.28515625" style="22" customWidth="1"/>
    <col min="15891" max="15891" width="3" style="22" bestFit="1" customWidth="1"/>
    <col min="15892" max="15894" width="2" style="22" bestFit="1" customWidth="1"/>
    <col min="15895" max="16127" width="8.85546875" style="22"/>
    <col min="16128" max="16128" width="4.7109375" style="22" bestFit="1" customWidth="1"/>
    <col min="16129" max="16129" width="16.7109375" style="22" customWidth="1"/>
    <col min="16130" max="16130" width="8.42578125" style="22" bestFit="1" customWidth="1"/>
    <col min="16131" max="16131" width="15.28515625" style="22" bestFit="1" customWidth="1"/>
    <col min="16132" max="16132" width="11.7109375" style="22" bestFit="1" customWidth="1"/>
    <col min="16133" max="16133" width="7.28515625" style="22" bestFit="1" customWidth="1"/>
    <col min="16134" max="16134" width="6.28515625" style="22" bestFit="1" customWidth="1"/>
    <col min="16135" max="16135" width="8.7109375" style="22" bestFit="1" customWidth="1"/>
    <col min="16136" max="16136" width="6.28515625" style="22" bestFit="1" customWidth="1"/>
    <col min="16137" max="16137" width="8.5703125" style="22" bestFit="1" customWidth="1"/>
    <col min="16138" max="16138" width="6.28515625" style="22" bestFit="1" customWidth="1"/>
    <col min="16139" max="16139" width="7.7109375" style="22" bestFit="1" customWidth="1"/>
    <col min="16140" max="16140" width="7.7109375" style="22" customWidth="1"/>
    <col min="16141" max="16141" width="6.28515625" style="22" bestFit="1" customWidth="1"/>
    <col min="16142" max="16142" width="9.28515625" style="22" bestFit="1" customWidth="1"/>
    <col min="16143" max="16143" width="11" style="22" bestFit="1" customWidth="1"/>
    <col min="16144" max="16144" width="11" style="22" customWidth="1"/>
    <col min="16145" max="16145" width="12" style="22" bestFit="1" customWidth="1"/>
    <col min="16146" max="16146" width="15.28515625" style="22" customWidth="1"/>
    <col min="16147" max="16147" width="3" style="22" bestFit="1" customWidth="1"/>
    <col min="16148" max="16150" width="2" style="22" bestFit="1" customWidth="1"/>
    <col min="16151" max="16383" width="8.85546875" style="22"/>
    <col min="16384" max="16384" width="8.85546875" style="22" customWidth="1"/>
  </cols>
  <sheetData>
    <row r="1" spans="1:18" ht="23.25">
      <c r="B1" s="31" t="s">
        <v>50</v>
      </c>
      <c r="C1" s="31"/>
    </row>
    <row r="3" spans="1:18" s="10" customFormat="1">
      <c r="A3" s="6" t="s">
        <v>0</v>
      </c>
      <c r="B3" s="32" t="s">
        <v>1</v>
      </c>
      <c r="C3" s="32" t="s">
        <v>2</v>
      </c>
      <c r="D3" s="7" t="s">
        <v>3</v>
      </c>
      <c r="E3" s="7" t="s">
        <v>4</v>
      </c>
      <c r="F3" s="8" t="s">
        <v>56</v>
      </c>
      <c r="G3" s="6" t="s">
        <v>5</v>
      </c>
      <c r="H3" s="8" t="s">
        <v>54</v>
      </c>
      <c r="I3" s="6" t="s">
        <v>5</v>
      </c>
      <c r="J3" s="8" t="s">
        <v>55</v>
      </c>
      <c r="K3" s="6" t="s">
        <v>5</v>
      </c>
      <c r="L3" s="8" t="s">
        <v>49</v>
      </c>
      <c r="M3" s="6" t="s">
        <v>5</v>
      </c>
      <c r="N3" s="6" t="s">
        <v>6</v>
      </c>
      <c r="O3" s="9" t="s">
        <v>7</v>
      </c>
      <c r="P3" s="25"/>
    </row>
    <row r="4" spans="1:18" ht="15">
      <c r="A4" s="11">
        <v>23</v>
      </c>
      <c r="B4" s="94" t="s">
        <v>207</v>
      </c>
      <c r="C4" s="94" t="s">
        <v>208</v>
      </c>
      <c r="D4" s="94" t="s">
        <v>64</v>
      </c>
      <c r="E4" s="96">
        <v>2009</v>
      </c>
      <c r="F4" s="14">
        <v>9.4499999999999993</v>
      </c>
      <c r="G4" s="15">
        <f t="shared" ref="G4:G44" si="0">RANK(F4,F$4:F$186,1)</f>
        <v>5</v>
      </c>
      <c r="H4" s="14">
        <v>8.0399999999999991</v>
      </c>
      <c r="I4" s="15">
        <f t="shared" ref="I4:I44" si="1">RANK(H4,H$4:H$186,1)</f>
        <v>4</v>
      </c>
      <c r="J4" s="14">
        <v>32.1</v>
      </c>
      <c r="K4" s="15">
        <f t="shared" ref="K4:K44" si="2">RANK(J4,J$4:J$186)</f>
        <v>1</v>
      </c>
      <c r="L4" s="14">
        <v>202</v>
      </c>
      <c r="M4" s="15">
        <f t="shared" ref="M4:M44" si="3">RANK(L4,L$4:L$191)</f>
        <v>1</v>
      </c>
      <c r="N4" s="11">
        <f t="shared" ref="N4:N44" si="4">SUM(G4,I4,K4,M4)</f>
        <v>11</v>
      </c>
      <c r="O4" s="16">
        <f t="shared" ref="O4:O33" si="5">RANK(N4,N$4:N$33,2)</f>
        <v>1</v>
      </c>
      <c r="P4" s="18"/>
      <c r="R4" s="1"/>
    </row>
    <row r="5" spans="1:18" ht="15">
      <c r="A5" s="11">
        <v>28</v>
      </c>
      <c r="B5" s="94" t="s">
        <v>216</v>
      </c>
      <c r="C5" s="94" t="s">
        <v>217</v>
      </c>
      <c r="D5" s="94" t="s">
        <v>64</v>
      </c>
      <c r="E5" s="96">
        <v>2009</v>
      </c>
      <c r="F5" s="14">
        <v>8.92</v>
      </c>
      <c r="G5" s="15">
        <f t="shared" si="0"/>
        <v>1</v>
      </c>
      <c r="H5" s="14">
        <v>8.01</v>
      </c>
      <c r="I5" s="15">
        <f t="shared" si="1"/>
        <v>2</v>
      </c>
      <c r="J5" s="14">
        <v>25.8</v>
      </c>
      <c r="K5" s="15">
        <f t="shared" si="2"/>
        <v>2</v>
      </c>
      <c r="L5" s="14">
        <v>187</v>
      </c>
      <c r="M5" s="15">
        <f t="shared" si="3"/>
        <v>8</v>
      </c>
      <c r="N5" s="11">
        <f t="shared" si="4"/>
        <v>13</v>
      </c>
      <c r="O5" s="16">
        <f t="shared" si="5"/>
        <v>2</v>
      </c>
      <c r="P5" s="18"/>
      <c r="R5" s="1"/>
    </row>
    <row r="6" spans="1:18" ht="15">
      <c r="A6" s="11">
        <v>35</v>
      </c>
      <c r="B6" s="94" t="s">
        <v>225</v>
      </c>
      <c r="C6" s="94" t="s">
        <v>196</v>
      </c>
      <c r="D6" s="91" t="s">
        <v>72</v>
      </c>
      <c r="E6" s="96">
        <v>2009</v>
      </c>
      <c r="F6" s="14">
        <v>9.1999999999999993</v>
      </c>
      <c r="G6" s="15">
        <f t="shared" si="0"/>
        <v>3</v>
      </c>
      <c r="H6" s="14">
        <v>8.06</v>
      </c>
      <c r="I6" s="15">
        <f t="shared" si="1"/>
        <v>5</v>
      </c>
      <c r="J6" s="14">
        <v>23.99</v>
      </c>
      <c r="K6" s="15">
        <f t="shared" si="2"/>
        <v>5</v>
      </c>
      <c r="L6" s="14">
        <v>191</v>
      </c>
      <c r="M6" s="15">
        <f t="shared" si="3"/>
        <v>5</v>
      </c>
      <c r="N6" s="11">
        <f t="shared" si="4"/>
        <v>18</v>
      </c>
      <c r="O6" s="16">
        <f t="shared" si="5"/>
        <v>3</v>
      </c>
      <c r="P6" s="18"/>
      <c r="R6" s="1"/>
    </row>
    <row r="7" spans="1:18" ht="15">
      <c r="A7" s="11">
        <v>31</v>
      </c>
      <c r="B7" s="90" t="s">
        <v>219</v>
      </c>
      <c r="C7" s="90" t="s">
        <v>220</v>
      </c>
      <c r="D7" s="91" t="s">
        <v>64</v>
      </c>
      <c r="E7" s="96">
        <v>2009</v>
      </c>
      <c r="F7" s="14">
        <v>9.48</v>
      </c>
      <c r="G7" s="15">
        <f t="shared" si="0"/>
        <v>7</v>
      </c>
      <c r="H7" s="14">
        <v>7.96</v>
      </c>
      <c r="I7" s="15">
        <f t="shared" si="1"/>
        <v>1</v>
      </c>
      <c r="J7" s="14">
        <v>19.27</v>
      </c>
      <c r="K7" s="15">
        <f t="shared" si="2"/>
        <v>12</v>
      </c>
      <c r="L7" s="14">
        <v>197</v>
      </c>
      <c r="M7" s="15">
        <f t="shared" si="3"/>
        <v>3</v>
      </c>
      <c r="N7" s="11">
        <f t="shared" si="4"/>
        <v>23</v>
      </c>
      <c r="O7" s="16">
        <f t="shared" si="5"/>
        <v>4</v>
      </c>
      <c r="P7" s="18"/>
      <c r="R7" s="1"/>
    </row>
    <row r="8" spans="1:18" ht="15">
      <c r="A8" s="11">
        <v>42</v>
      </c>
      <c r="B8" s="94" t="s">
        <v>235</v>
      </c>
      <c r="C8" s="94" t="s">
        <v>236</v>
      </c>
      <c r="D8" s="94" t="s">
        <v>64</v>
      </c>
      <c r="E8" s="96">
        <v>2009</v>
      </c>
      <c r="F8" s="14">
        <v>9.51</v>
      </c>
      <c r="G8" s="15">
        <f t="shared" si="0"/>
        <v>8</v>
      </c>
      <c r="H8" s="14">
        <v>8.07</v>
      </c>
      <c r="I8" s="15">
        <f t="shared" si="1"/>
        <v>6</v>
      </c>
      <c r="J8" s="14">
        <v>22.81</v>
      </c>
      <c r="K8" s="15">
        <f t="shared" si="2"/>
        <v>7</v>
      </c>
      <c r="L8" s="14">
        <v>198</v>
      </c>
      <c r="M8" s="15">
        <f t="shared" si="3"/>
        <v>2</v>
      </c>
      <c r="N8" s="11">
        <f t="shared" si="4"/>
        <v>23</v>
      </c>
      <c r="O8" s="16">
        <f t="shared" si="5"/>
        <v>4</v>
      </c>
      <c r="P8" s="18"/>
      <c r="R8" s="1"/>
    </row>
    <row r="9" spans="1:18" ht="15">
      <c r="A9" s="11">
        <v>39</v>
      </c>
      <c r="B9" s="94" t="s">
        <v>231</v>
      </c>
      <c r="C9" s="94" t="s">
        <v>232</v>
      </c>
      <c r="D9" s="94" t="s">
        <v>64</v>
      </c>
      <c r="E9" s="96">
        <v>2009</v>
      </c>
      <c r="F9" s="14">
        <v>9.32</v>
      </c>
      <c r="G9" s="15">
        <f t="shared" si="0"/>
        <v>4</v>
      </c>
      <c r="H9" s="14">
        <v>8.2100000000000009</v>
      </c>
      <c r="I9" s="15">
        <f t="shared" si="1"/>
        <v>11</v>
      </c>
      <c r="J9" s="14">
        <v>25.14</v>
      </c>
      <c r="K9" s="15">
        <f t="shared" si="2"/>
        <v>4</v>
      </c>
      <c r="L9" s="14">
        <v>183</v>
      </c>
      <c r="M9" s="15">
        <f t="shared" si="3"/>
        <v>10</v>
      </c>
      <c r="N9" s="11">
        <f t="shared" si="4"/>
        <v>29</v>
      </c>
      <c r="O9" s="16">
        <f t="shared" si="5"/>
        <v>6</v>
      </c>
      <c r="P9" s="18"/>
      <c r="R9" s="1"/>
    </row>
    <row r="10" spans="1:18" ht="15">
      <c r="A10" s="11">
        <v>30</v>
      </c>
      <c r="B10" s="94" t="s">
        <v>218</v>
      </c>
      <c r="C10" s="94" t="s">
        <v>196</v>
      </c>
      <c r="D10" s="91" t="s">
        <v>67</v>
      </c>
      <c r="E10" s="96">
        <v>2009</v>
      </c>
      <c r="F10" s="14">
        <v>9.68</v>
      </c>
      <c r="G10" s="15">
        <f t="shared" si="0"/>
        <v>13</v>
      </c>
      <c r="H10" s="14">
        <v>8.07</v>
      </c>
      <c r="I10" s="15">
        <f t="shared" si="1"/>
        <v>6</v>
      </c>
      <c r="J10" s="14">
        <v>17.760000000000002</v>
      </c>
      <c r="K10" s="15">
        <f t="shared" si="2"/>
        <v>16</v>
      </c>
      <c r="L10" s="14">
        <v>196</v>
      </c>
      <c r="M10" s="15">
        <f t="shared" si="3"/>
        <v>4</v>
      </c>
      <c r="N10" s="11">
        <f t="shared" si="4"/>
        <v>39</v>
      </c>
      <c r="O10" s="16">
        <f t="shared" si="5"/>
        <v>7</v>
      </c>
      <c r="P10" s="18"/>
      <c r="R10" s="1"/>
    </row>
    <row r="11" spans="1:18" ht="15">
      <c r="A11" s="11">
        <v>36</v>
      </c>
      <c r="B11" s="90" t="s">
        <v>226</v>
      </c>
      <c r="C11" s="90" t="s">
        <v>192</v>
      </c>
      <c r="D11" s="91" t="s">
        <v>59</v>
      </c>
      <c r="E11" s="96">
        <v>2009</v>
      </c>
      <c r="F11" s="14">
        <v>9.57</v>
      </c>
      <c r="G11" s="15">
        <f t="shared" si="0"/>
        <v>12</v>
      </c>
      <c r="H11" s="14">
        <v>8.1</v>
      </c>
      <c r="I11" s="15">
        <f t="shared" si="1"/>
        <v>8</v>
      </c>
      <c r="J11" s="14">
        <v>15.4</v>
      </c>
      <c r="K11" s="15">
        <f t="shared" si="2"/>
        <v>24</v>
      </c>
      <c r="L11" s="14">
        <v>188</v>
      </c>
      <c r="M11" s="15">
        <f t="shared" si="3"/>
        <v>6</v>
      </c>
      <c r="N11" s="11">
        <f t="shared" si="4"/>
        <v>50</v>
      </c>
      <c r="O11" s="16">
        <f t="shared" si="5"/>
        <v>8</v>
      </c>
      <c r="P11" s="18"/>
      <c r="R11" s="1"/>
    </row>
    <row r="12" spans="1:18" ht="15">
      <c r="A12" s="11">
        <v>38</v>
      </c>
      <c r="B12" s="90" t="s">
        <v>229</v>
      </c>
      <c r="C12" s="90" t="s">
        <v>230</v>
      </c>
      <c r="D12" s="91" t="s">
        <v>72</v>
      </c>
      <c r="E12" s="96">
        <v>2009</v>
      </c>
      <c r="F12" s="14">
        <v>9.7899999999999991</v>
      </c>
      <c r="G12" s="15">
        <f t="shared" si="0"/>
        <v>15</v>
      </c>
      <c r="H12" s="14">
        <v>8.11</v>
      </c>
      <c r="I12" s="15">
        <f t="shared" si="1"/>
        <v>9</v>
      </c>
      <c r="J12" s="14">
        <v>18.829999999999998</v>
      </c>
      <c r="K12" s="15">
        <f t="shared" si="2"/>
        <v>14</v>
      </c>
      <c r="L12" s="14">
        <v>177</v>
      </c>
      <c r="M12" s="15">
        <f t="shared" si="3"/>
        <v>17</v>
      </c>
      <c r="N12" s="11">
        <f t="shared" si="4"/>
        <v>55</v>
      </c>
      <c r="O12" s="16">
        <f t="shared" si="5"/>
        <v>9</v>
      </c>
      <c r="P12" s="18"/>
      <c r="R12" s="1"/>
    </row>
    <row r="13" spans="1:18" ht="15">
      <c r="A13" s="11">
        <v>21</v>
      </c>
      <c r="B13" s="94" t="s">
        <v>203</v>
      </c>
      <c r="C13" s="90" t="s">
        <v>204</v>
      </c>
      <c r="D13" s="91" t="s">
        <v>64</v>
      </c>
      <c r="E13" s="92">
        <v>2010</v>
      </c>
      <c r="F13" s="14">
        <v>9.51</v>
      </c>
      <c r="G13" s="15">
        <f t="shared" si="0"/>
        <v>8</v>
      </c>
      <c r="H13" s="14">
        <v>8.4499999999999993</v>
      </c>
      <c r="I13" s="15">
        <f t="shared" si="1"/>
        <v>17</v>
      </c>
      <c r="J13" s="14">
        <v>19.89</v>
      </c>
      <c r="K13" s="15">
        <f t="shared" si="2"/>
        <v>10</v>
      </c>
      <c r="L13" s="14">
        <v>171</v>
      </c>
      <c r="M13" s="15">
        <f t="shared" si="3"/>
        <v>21</v>
      </c>
      <c r="N13" s="11">
        <f t="shared" si="4"/>
        <v>56</v>
      </c>
      <c r="O13" s="16">
        <f t="shared" si="5"/>
        <v>10</v>
      </c>
      <c r="P13" s="18"/>
      <c r="R13" s="1"/>
    </row>
    <row r="14" spans="1:18" ht="15">
      <c r="A14" s="11">
        <v>8</v>
      </c>
      <c r="B14" s="94" t="s">
        <v>178</v>
      </c>
      <c r="C14" s="94" t="s">
        <v>179</v>
      </c>
      <c r="D14" s="91" t="s">
        <v>59</v>
      </c>
      <c r="E14" s="92">
        <v>2010</v>
      </c>
      <c r="F14" s="14">
        <v>9.5399999999999991</v>
      </c>
      <c r="G14" s="15">
        <f t="shared" si="0"/>
        <v>11</v>
      </c>
      <c r="H14" s="14">
        <v>8.5299999999999994</v>
      </c>
      <c r="I14" s="15">
        <f t="shared" si="1"/>
        <v>20</v>
      </c>
      <c r="J14" s="14">
        <v>16.09</v>
      </c>
      <c r="K14" s="15">
        <f t="shared" si="2"/>
        <v>21</v>
      </c>
      <c r="L14" s="14">
        <v>187</v>
      </c>
      <c r="M14" s="15">
        <f t="shared" si="3"/>
        <v>8</v>
      </c>
      <c r="N14" s="11">
        <f t="shared" si="4"/>
        <v>60</v>
      </c>
      <c r="O14" s="16">
        <f t="shared" si="5"/>
        <v>11</v>
      </c>
      <c r="P14" s="18"/>
      <c r="R14" s="1"/>
    </row>
    <row r="15" spans="1:18" ht="15">
      <c r="A15" s="11">
        <v>25</v>
      </c>
      <c r="B15" s="94" t="s">
        <v>211</v>
      </c>
      <c r="C15" s="100" t="s">
        <v>212</v>
      </c>
      <c r="D15" s="91" t="s">
        <v>67</v>
      </c>
      <c r="E15" s="96">
        <v>2009</v>
      </c>
      <c r="F15" s="14">
        <v>10.07</v>
      </c>
      <c r="G15" s="15">
        <f t="shared" si="0"/>
        <v>25</v>
      </c>
      <c r="H15" s="14">
        <v>8.24</v>
      </c>
      <c r="I15" s="15">
        <f t="shared" si="1"/>
        <v>13</v>
      </c>
      <c r="J15" s="14">
        <v>25.73</v>
      </c>
      <c r="K15" s="15">
        <f t="shared" si="2"/>
        <v>3</v>
      </c>
      <c r="L15" s="14">
        <v>173</v>
      </c>
      <c r="M15" s="15">
        <f t="shared" si="3"/>
        <v>19</v>
      </c>
      <c r="N15" s="11">
        <f t="shared" si="4"/>
        <v>60</v>
      </c>
      <c r="O15" s="16">
        <f t="shared" si="5"/>
        <v>11</v>
      </c>
      <c r="P15" s="18"/>
      <c r="R15" s="1"/>
    </row>
    <row r="16" spans="1:18" ht="15">
      <c r="A16" s="11">
        <v>34</v>
      </c>
      <c r="B16" s="94" t="s">
        <v>224</v>
      </c>
      <c r="C16" s="94" t="s">
        <v>196</v>
      </c>
      <c r="D16" s="91" t="s">
        <v>59</v>
      </c>
      <c r="E16" s="96">
        <v>2009</v>
      </c>
      <c r="F16" s="14">
        <v>9.89</v>
      </c>
      <c r="G16" s="15">
        <f t="shared" si="0"/>
        <v>17</v>
      </c>
      <c r="H16" s="14">
        <v>8.36</v>
      </c>
      <c r="I16" s="15">
        <f t="shared" si="1"/>
        <v>15</v>
      </c>
      <c r="J16" s="14">
        <v>17.8</v>
      </c>
      <c r="K16" s="15">
        <f t="shared" si="2"/>
        <v>15</v>
      </c>
      <c r="L16" s="14">
        <v>177</v>
      </c>
      <c r="M16" s="15">
        <f t="shared" si="3"/>
        <v>17</v>
      </c>
      <c r="N16" s="11">
        <f t="shared" si="4"/>
        <v>64</v>
      </c>
      <c r="O16" s="16">
        <f t="shared" si="5"/>
        <v>13</v>
      </c>
      <c r="P16" s="18"/>
      <c r="R16" s="1"/>
    </row>
    <row r="17" spans="1:18" ht="15">
      <c r="A17" s="11">
        <v>29</v>
      </c>
      <c r="B17" s="94" t="s">
        <v>216</v>
      </c>
      <c r="C17" s="94" t="s">
        <v>204</v>
      </c>
      <c r="D17" s="94" t="s">
        <v>64</v>
      </c>
      <c r="E17" s="96">
        <v>2010</v>
      </c>
      <c r="F17" s="14">
        <v>9.19</v>
      </c>
      <c r="G17" s="15">
        <f t="shared" si="0"/>
        <v>2</v>
      </c>
      <c r="H17" s="14">
        <v>8.0299999999999994</v>
      </c>
      <c r="I17" s="15">
        <f t="shared" si="1"/>
        <v>3</v>
      </c>
      <c r="J17" s="14">
        <v>12.24</v>
      </c>
      <c r="K17" s="15">
        <f t="shared" si="2"/>
        <v>33</v>
      </c>
      <c r="L17" s="14">
        <v>157</v>
      </c>
      <c r="M17" s="15">
        <f t="shared" si="3"/>
        <v>30</v>
      </c>
      <c r="N17" s="11">
        <f t="shared" si="4"/>
        <v>68</v>
      </c>
      <c r="O17" s="16">
        <f t="shared" si="5"/>
        <v>14</v>
      </c>
      <c r="P17" s="18"/>
      <c r="R17" s="1"/>
    </row>
    <row r="18" spans="1:18" ht="15">
      <c r="A18" s="11">
        <v>13</v>
      </c>
      <c r="B18" s="90" t="s">
        <v>187</v>
      </c>
      <c r="C18" s="90" t="s">
        <v>188</v>
      </c>
      <c r="D18" s="91" t="s">
        <v>72</v>
      </c>
      <c r="E18" s="92">
        <v>2010</v>
      </c>
      <c r="F18" s="14">
        <v>9.82</v>
      </c>
      <c r="G18" s="15">
        <f t="shared" si="0"/>
        <v>16</v>
      </c>
      <c r="H18" s="14">
        <v>8.7899999999999991</v>
      </c>
      <c r="I18" s="15">
        <f t="shared" si="1"/>
        <v>26</v>
      </c>
      <c r="J18" s="14">
        <v>20.23</v>
      </c>
      <c r="K18" s="15">
        <f t="shared" si="2"/>
        <v>9</v>
      </c>
      <c r="L18" s="14">
        <v>173</v>
      </c>
      <c r="M18" s="15">
        <f t="shared" si="3"/>
        <v>19</v>
      </c>
      <c r="N18" s="11">
        <f t="shared" si="4"/>
        <v>70</v>
      </c>
      <c r="O18" s="16">
        <f t="shared" si="5"/>
        <v>15</v>
      </c>
      <c r="P18" s="18"/>
      <c r="R18" s="1"/>
    </row>
    <row r="19" spans="1:18" ht="15">
      <c r="A19" s="11">
        <v>37</v>
      </c>
      <c r="B19" s="94" t="s">
        <v>227</v>
      </c>
      <c r="C19" s="94" t="s">
        <v>228</v>
      </c>
      <c r="D19" s="94" t="s">
        <v>64</v>
      </c>
      <c r="E19" s="96">
        <v>2009</v>
      </c>
      <c r="F19" s="14">
        <v>9.91</v>
      </c>
      <c r="G19" s="15">
        <f t="shared" si="0"/>
        <v>18</v>
      </c>
      <c r="H19" s="14">
        <v>8.6</v>
      </c>
      <c r="I19" s="15">
        <f t="shared" si="1"/>
        <v>23</v>
      </c>
      <c r="J19" s="14">
        <v>16.52</v>
      </c>
      <c r="K19" s="15">
        <f t="shared" si="2"/>
        <v>19</v>
      </c>
      <c r="L19" s="14">
        <v>183</v>
      </c>
      <c r="M19" s="15">
        <f t="shared" si="3"/>
        <v>10</v>
      </c>
      <c r="N19" s="11">
        <f t="shared" si="4"/>
        <v>70</v>
      </c>
      <c r="O19" s="16">
        <f t="shared" si="5"/>
        <v>15</v>
      </c>
      <c r="P19" s="18"/>
      <c r="R19" s="1"/>
    </row>
    <row r="20" spans="1:18" ht="15">
      <c r="A20" s="11">
        <v>4</v>
      </c>
      <c r="B20" s="94" t="s">
        <v>170</v>
      </c>
      <c r="C20" s="90" t="s">
        <v>171</v>
      </c>
      <c r="D20" s="91" t="s">
        <v>108</v>
      </c>
      <c r="E20" s="92">
        <v>2010</v>
      </c>
      <c r="F20" s="14">
        <v>9.92</v>
      </c>
      <c r="G20" s="15">
        <f t="shared" si="0"/>
        <v>20</v>
      </c>
      <c r="H20" s="14">
        <v>8.3699999999999992</v>
      </c>
      <c r="I20" s="15">
        <f t="shared" si="1"/>
        <v>16</v>
      </c>
      <c r="J20" s="14">
        <v>16.38</v>
      </c>
      <c r="K20" s="15">
        <f t="shared" si="2"/>
        <v>20</v>
      </c>
      <c r="L20" s="14">
        <v>179</v>
      </c>
      <c r="M20" s="15">
        <f t="shared" si="3"/>
        <v>15</v>
      </c>
      <c r="N20" s="11">
        <f t="shared" si="4"/>
        <v>71</v>
      </c>
      <c r="O20" s="16">
        <f t="shared" si="5"/>
        <v>17</v>
      </c>
      <c r="P20" s="18"/>
      <c r="R20" s="1"/>
    </row>
    <row r="21" spans="1:18" ht="15">
      <c r="A21" s="11">
        <v>19</v>
      </c>
      <c r="B21" s="90" t="s">
        <v>199</v>
      </c>
      <c r="C21" s="90" t="s">
        <v>200</v>
      </c>
      <c r="D21" s="91" t="s">
        <v>59</v>
      </c>
      <c r="E21" s="92">
        <v>2010</v>
      </c>
      <c r="F21" s="14">
        <v>9.4499999999999993</v>
      </c>
      <c r="G21" s="15">
        <f t="shared" si="0"/>
        <v>5</v>
      </c>
      <c r="H21" s="14">
        <v>8.94</v>
      </c>
      <c r="I21" s="15">
        <f t="shared" si="1"/>
        <v>30</v>
      </c>
      <c r="J21" s="14">
        <v>17.38</v>
      </c>
      <c r="K21" s="15">
        <f t="shared" si="2"/>
        <v>17</v>
      </c>
      <c r="L21" s="14">
        <v>163</v>
      </c>
      <c r="M21" s="15">
        <f t="shared" si="3"/>
        <v>26</v>
      </c>
      <c r="N21" s="11">
        <f t="shared" si="4"/>
        <v>78</v>
      </c>
      <c r="O21" s="16">
        <f t="shared" si="5"/>
        <v>18</v>
      </c>
      <c r="P21" s="18"/>
      <c r="R21" s="1"/>
    </row>
    <row r="22" spans="1:18" ht="15">
      <c r="A22" s="11">
        <v>1</v>
      </c>
      <c r="B22" s="90" t="s">
        <v>165</v>
      </c>
      <c r="C22" s="90" t="s">
        <v>166</v>
      </c>
      <c r="D22" s="91" t="s">
        <v>72</v>
      </c>
      <c r="E22" s="92">
        <v>2010</v>
      </c>
      <c r="F22" s="14">
        <v>9.94</v>
      </c>
      <c r="G22" s="15">
        <f t="shared" si="0"/>
        <v>22</v>
      </c>
      <c r="H22" s="14">
        <v>8.25</v>
      </c>
      <c r="I22" s="15">
        <f t="shared" si="1"/>
        <v>14</v>
      </c>
      <c r="J22" s="14">
        <v>12.92</v>
      </c>
      <c r="K22" s="15">
        <f t="shared" si="2"/>
        <v>30</v>
      </c>
      <c r="L22" s="14">
        <v>180</v>
      </c>
      <c r="M22" s="15">
        <f t="shared" si="3"/>
        <v>13</v>
      </c>
      <c r="N22" s="11">
        <f t="shared" si="4"/>
        <v>79</v>
      </c>
      <c r="O22" s="16">
        <f t="shared" si="5"/>
        <v>19</v>
      </c>
      <c r="P22" s="18"/>
      <c r="R22" s="1"/>
    </row>
    <row r="23" spans="1:18" ht="15">
      <c r="A23" s="11">
        <v>5</v>
      </c>
      <c r="B23" s="94" t="s">
        <v>172</v>
      </c>
      <c r="C23" s="94" t="s">
        <v>173</v>
      </c>
      <c r="D23" s="91" t="s">
        <v>108</v>
      </c>
      <c r="E23" s="92">
        <v>2010</v>
      </c>
      <c r="F23" s="14">
        <v>10.45</v>
      </c>
      <c r="G23" s="15">
        <f t="shared" si="0"/>
        <v>28</v>
      </c>
      <c r="H23" s="14">
        <v>8.17</v>
      </c>
      <c r="I23" s="15">
        <f t="shared" si="1"/>
        <v>10</v>
      </c>
      <c r="J23" s="14">
        <v>13.97</v>
      </c>
      <c r="K23" s="15">
        <f t="shared" si="2"/>
        <v>28</v>
      </c>
      <c r="L23" s="14">
        <v>180</v>
      </c>
      <c r="M23" s="15">
        <f t="shared" si="3"/>
        <v>13</v>
      </c>
      <c r="N23" s="11">
        <f t="shared" si="4"/>
        <v>79</v>
      </c>
      <c r="O23" s="16">
        <f t="shared" si="5"/>
        <v>19</v>
      </c>
      <c r="P23" s="18"/>
      <c r="R23" s="1"/>
    </row>
    <row r="24" spans="1:18" ht="15">
      <c r="A24" s="11">
        <v>22</v>
      </c>
      <c r="B24" s="94" t="s">
        <v>205</v>
      </c>
      <c r="C24" s="94" t="s">
        <v>206</v>
      </c>
      <c r="D24" s="91" t="s">
        <v>67</v>
      </c>
      <c r="E24" s="92">
        <v>2010</v>
      </c>
      <c r="F24" s="14">
        <v>10.39</v>
      </c>
      <c r="G24" s="15">
        <f t="shared" si="0"/>
        <v>27</v>
      </c>
      <c r="H24" s="14">
        <v>8.56</v>
      </c>
      <c r="I24" s="15">
        <f t="shared" si="1"/>
        <v>21</v>
      </c>
      <c r="J24" s="14">
        <v>23</v>
      </c>
      <c r="K24" s="15">
        <f t="shared" si="2"/>
        <v>6</v>
      </c>
      <c r="L24" s="14">
        <v>158</v>
      </c>
      <c r="M24" s="15">
        <f t="shared" si="3"/>
        <v>28</v>
      </c>
      <c r="N24" s="11">
        <f t="shared" si="4"/>
        <v>82</v>
      </c>
      <c r="O24" s="16">
        <f t="shared" si="5"/>
        <v>21</v>
      </c>
      <c r="P24" s="18"/>
      <c r="R24" s="1"/>
    </row>
    <row r="25" spans="1:18" ht="15">
      <c r="A25" s="11">
        <v>20</v>
      </c>
      <c r="B25" s="90" t="s">
        <v>201</v>
      </c>
      <c r="C25" s="90" t="s">
        <v>202</v>
      </c>
      <c r="D25" s="91" t="s">
        <v>64</v>
      </c>
      <c r="E25" s="92">
        <v>2010</v>
      </c>
      <c r="F25" s="14">
        <v>10</v>
      </c>
      <c r="G25" s="15">
        <f t="shared" si="0"/>
        <v>24</v>
      </c>
      <c r="H25" s="14">
        <v>8.5</v>
      </c>
      <c r="I25" s="15">
        <f t="shared" si="1"/>
        <v>18</v>
      </c>
      <c r="J25" s="14">
        <v>19.87</v>
      </c>
      <c r="K25" s="15">
        <f t="shared" si="2"/>
        <v>11</v>
      </c>
      <c r="L25" s="14">
        <v>157</v>
      </c>
      <c r="M25" s="15">
        <f t="shared" si="3"/>
        <v>30</v>
      </c>
      <c r="N25" s="11">
        <f t="shared" si="4"/>
        <v>83</v>
      </c>
      <c r="O25" s="16">
        <f t="shared" si="5"/>
        <v>22</v>
      </c>
      <c r="P25" s="18"/>
      <c r="R25" s="1"/>
    </row>
    <row r="26" spans="1:18" ht="15">
      <c r="A26" s="11">
        <v>41</v>
      </c>
      <c r="B26" s="90" t="s">
        <v>233</v>
      </c>
      <c r="C26" s="90" t="s">
        <v>234</v>
      </c>
      <c r="D26" s="91" t="s">
        <v>67</v>
      </c>
      <c r="E26" s="96">
        <v>2009</v>
      </c>
      <c r="F26" s="14">
        <v>9.6999999999999993</v>
      </c>
      <c r="G26" s="15">
        <f t="shared" si="0"/>
        <v>14</v>
      </c>
      <c r="H26" s="14">
        <v>8.2100000000000009</v>
      </c>
      <c r="I26" s="15">
        <f t="shared" si="1"/>
        <v>11</v>
      </c>
      <c r="J26" s="14">
        <v>12.63</v>
      </c>
      <c r="K26" s="15">
        <f t="shared" si="2"/>
        <v>31</v>
      </c>
      <c r="L26" s="14">
        <v>158</v>
      </c>
      <c r="M26" s="15">
        <f t="shared" si="3"/>
        <v>28</v>
      </c>
      <c r="N26" s="11">
        <f t="shared" si="4"/>
        <v>84</v>
      </c>
      <c r="O26" s="16">
        <f t="shared" si="5"/>
        <v>23</v>
      </c>
      <c r="P26" s="18"/>
      <c r="R26" s="1"/>
    </row>
    <row r="27" spans="1:18" ht="15">
      <c r="A27" s="11">
        <v>14</v>
      </c>
      <c r="B27" s="94" t="s">
        <v>189</v>
      </c>
      <c r="C27" s="94" t="s">
        <v>190</v>
      </c>
      <c r="D27" s="91" t="s">
        <v>64</v>
      </c>
      <c r="E27" s="92">
        <v>2010</v>
      </c>
      <c r="F27" s="14">
        <v>9.91</v>
      </c>
      <c r="G27" s="15">
        <f t="shared" si="0"/>
        <v>18</v>
      </c>
      <c r="H27" s="14">
        <v>8.59</v>
      </c>
      <c r="I27" s="15">
        <f t="shared" si="1"/>
        <v>22</v>
      </c>
      <c r="J27" s="14">
        <v>16.04</v>
      </c>
      <c r="K27" s="15">
        <f t="shared" si="2"/>
        <v>22</v>
      </c>
      <c r="L27" s="14">
        <v>159</v>
      </c>
      <c r="M27" s="15">
        <f t="shared" si="3"/>
        <v>27</v>
      </c>
      <c r="N27" s="11">
        <f t="shared" si="4"/>
        <v>89</v>
      </c>
      <c r="O27" s="16">
        <f t="shared" si="5"/>
        <v>24</v>
      </c>
      <c r="P27" s="18"/>
      <c r="R27" s="1"/>
    </row>
    <row r="28" spans="1:18" ht="15">
      <c r="A28" s="11">
        <v>7</v>
      </c>
      <c r="B28" s="90" t="s">
        <v>176</v>
      </c>
      <c r="C28" s="90" t="s">
        <v>177</v>
      </c>
      <c r="D28" s="91" t="s">
        <v>59</v>
      </c>
      <c r="E28" s="92">
        <v>2010</v>
      </c>
      <c r="F28" s="14">
        <v>10.72</v>
      </c>
      <c r="G28" s="15">
        <f t="shared" si="0"/>
        <v>33</v>
      </c>
      <c r="H28" s="14">
        <v>8.7200000000000006</v>
      </c>
      <c r="I28" s="15">
        <f t="shared" si="1"/>
        <v>25</v>
      </c>
      <c r="J28" s="14">
        <v>19.03</v>
      </c>
      <c r="K28" s="15">
        <f t="shared" si="2"/>
        <v>13</v>
      </c>
      <c r="L28" s="14">
        <v>167</v>
      </c>
      <c r="M28" s="15">
        <f t="shared" si="3"/>
        <v>23</v>
      </c>
      <c r="N28" s="11">
        <f t="shared" si="4"/>
        <v>94</v>
      </c>
      <c r="O28" s="16">
        <f t="shared" si="5"/>
        <v>25</v>
      </c>
      <c r="P28" s="18"/>
      <c r="R28" s="1"/>
    </row>
    <row r="29" spans="1:18" ht="15">
      <c r="A29" s="11">
        <v>2</v>
      </c>
      <c r="B29" s="94" t="s">
        <v>167</v>
      </c>
      <c r="C29" s="94" t="s">
        <v>168</v>
      </c>
      <c r="D29" s="91" t="s">
        <v>108</v>
      </c>
      <c r="E29" s="92">
        <v>2010</v>
      </c>
      <c r="F29" s="14">
        <v>10.86</v>
      </c>
      <c r="G29" s="15">
        <f t="shared" si="0"/>
        <v>34</v>
      </c>
      <c r="H29" s="14">
        <v>8.52</v>
      </c>
      <c r="I29" s="15">
        <f t="shared" si="1"/>
        <v>19</v>
      </c>
      <c r="J29" s="14">
        <v>9.64</v>
      </c>
      <c r="K29" s="15">
        <f t="shared" si="2"/>
        <v>38</v>
      </c>
      <c r="L29" s="14">
        <v>188</v>
      </c>
      <c r="M29" s="15">
        <f t="shared" si="3"/>
        <v>6</v>
      </c>
      <c r="N29" s="11">
        <f t="shared" si="4"/>
        <v>97</v>
      </c>
      <c r="O29" s="16">
        <f t="shared" si="5"/>
        <v>26</v>
      </c>
      <c r="P29" s="18"/>
      <c r="R29" s="1"/>
    </row>
    <row r="30" spans="1:18" ht="15">
      <c r="A30" s="11">
        <v>6</v>
      </c>
      <c r="B30" s="90" t="s">
        <v>174</v>
      </c>
      <c r="C30" s="90" t="s">
        <v>175</v>
      </c>
      <c r="D30" s="91" t="s">
        <v>59</v>
      </c>
      <c r="E30" s="92">
        <v>2010</v>
      </c>
      <c r="F30" s="14">
        <v>10.57</v>
      </c>
      <c r="G30" s="15">
        <f t="shared" si="0"/>
        <v>29</v>
      </c>
      <c r="H30" s="14">
        <v>8.98</v>
      </c>
      <c r="I30" s="15">
        <f t="shared" si="1"/>
        <v>32</v>
      </c>
      <c r="J30" s="14">
        <v>15.3</v>
      </c>
      <c r="K30" s="15">
        <f t="shared" si="2"/>
        <v>25</v>
      </c>
      <c r="L30" s="14">
        <v>181</v>
      </c>
      <c r="M30" s="15">
        <f t="shared" si="3"/>
        <v>12</v>
      </c>
      <c r="N30" s="11">
        <f t="shared" si="4"/>
        <v>98</v>
      </c>
      <c r="O30" s="16">
        <f t="shared" si="5"/>
        <v>27</v>
      </c>
      <c r="P30" s="18"/>
      <c r="R30" s="1"/>
    </row>
    <row r="31" spans="1:18" ht="15">
      <c r="A31" s="11">
        <v>17</v>
      </c>
      <c r="B31" s="94" t="s">
        <v>195</v>
      </c>
      <c r="C31" s="100" t="s">
        <v>196</v>
      </c>
      <c r="D31" s="91" t="s">
        <v>59</v>
      </c>
      <c r="E31" s="92">
        <v>2010</v>
      </c>
      <c r="F31" s="14">
        <v>9.9600000000000009</v>
      </c>
      <c r="G31" s="15">
        <f t="shared" si="0"/>
        <v>23</v>
      </c>
      <c r="H31" s="14">
        <v>9.01</v>
      </c>
      <c r="I31" s="15">
        <f t="shared" si="1"/>
        <v>33</v>
      </c>
      <c r="J31" s="14">
        <v>14.37</v>
      </c>
      <c r="K31" s="15">
        <f t="shared" si="2"/>
        <v>27</v>
      </c>
      <c r="L31" s="14">
        <v>178</v>
      </c>
      <c r="M31" s="15">
        <f t="shared" si="3"/>
        <v>16</v>
      </c>
      <c r="N31" s="11">
        <f t="shared" si="4"/>
        <v>99</v>
      </c>
      <c r="O31" s="16">
        <f t="shared" si="5"/>
        <v>28</v>
      </c>
      <c r="P31" s="18"/>
      <c r="R31" s="1"/>
    </row>
    <row r="32" spans="1:18" ht="15">
      <c r="A32" s="11">
        <v>24</v>
      </c>
      <c r="B32" s="94" t="s">
        <v>209</v>
      </c>
      <c r="C32" s="100" t="s">
        <v>210</v>
      </c>
      <c r="D32" s="91" t="s">
        <v>72</v>
      </c>
      <c r="E32" s="96">
        <v>2009</v>
      </c>
      <c r="F32" s="14">
        <v>9.51</v>
      </c>
      <c r="G32" s="15">
        <f t="shared" si="0"/>
        <v>8</v>
      </c>
      <c r="H32" s="14">
        <v>8.93</v>
      </c>
      <c r="I32" s="15">
        <f t="shared" si="1"/>
        <v>29</v>
      </c>
      <c r="J32" s="14">
        <v>13.85</v>
      </c>
      <c r="K32" s="15">
        <f t="shared" si="2"/>
        <v>29</v>
      </c>
      <c r="L32" s="14">
        <v>152</v>
      </c>
      <c r="M32" s="15">
        <f t="shared" si="3"/>
        <v>34</v>
      </c>
      <c r="N32" s="11">
        <f t="shared" si="4"/>
        <v>100</v>
      </c>
      <c r="O32" s="16">
        <f t="shared" si="5"/>
        <v>29</v>
      </c>
      <c r="P32" s="18"/>
      <c r="R32" s="1"/>
    </row>
    <row r="33" spans="1:18" ht="15">
      <c r="A33" s="11">
        <v>16</v>
      </c>
      <c r="B33" s="94" t="s">
        <v>193</v>
      </c>
      <c r="C33" s="94" t="s">
        <v>194</v>
      </c>
      <c r="D33" s="91" t="s">
        <v>64</v>
      </c>
      <c r="E33" s="92">
        <v>2010</v>
      </c>
      <c r="F33" s="14">
        <v>9.92</v>
      </c>
      <c r="G33" s="15">
        <f t="shared" si="0"/>
        <v>20</v>
      </c>
      <c r="H33" s="14">
        <v>8.8699999999999992</v>
      </c>
      <c r="I33" s="15">
        <f t="shared" si="1"/>
        <v>27</v>
      </c>
      <c r="J33" s="14">
        <v>12.58</v>
      </c>
      <c r="K33" s="15">
        <f t="shared" si="2"/>
        <v>32</v>
      </c>
      <c r="L33" s="14">
        <v>167</v>
      </c>
      <c r="M33" s="15">
        <f t="shared" si="3"/>
        <v>23</v>
      </c>
      <c r="N33" s="11">
        <f t="shared" si="4"/>
        <v>102</v>
      </c>
      <c r="O33" s="16">
        <f t="shared" si="5"/>
        <v>30</v>
      </c>
      <c r="P33" s="18"/>
      <c r="R33" s="1"/>
    </row>
    <row r="34" spans="1:18" ht="15">
      <c r="A34" s="11">
        <v>26</v>
      </c>
      <c r="B34" s="90" t="s">
        <v>211</v>
      </c>
      <c r="C34" s="90" t="s">
        <v>213</v>
      </c>
      <c r="D34" s="91" t="s">
        <v>67</v>
      </c>
      <c r="E34" s="96">
        <v>2009</v>
      </c>
      <c r="F34" s="14">
        <v>11.08</v>
      </c>
      <c r="G34" s="15">
        <f t="shared" si="0"/>
        <v>37</v>
      </c>
      <c r="H34" s="14">
        <v>8.6300000000000008</v>
      </c>
      <c r="I34" s="15">
        <f t="shared" si="1"/>
        <v>24</v>
      </c>
      <c r="J34" s="14">
        <v>20.37</v>
      </c>
      <c r="K34" s="15">
        <f t="shared" si="2"/>
        <v>8</v>
      </c>
      <c r="L34" s="14">
        <v>150</v>
      </c>
      <c r="M34" s="15">
        <f t="shared" si="3"/>
        <v>35</v>
      </c>
      <c r="N34" s="11">
        <f t="shared" si="4"/>
        <v>104</v>
      </c>
      <c r="O34" s="16">
        <v>31</v>
      </c>
      <c r="P34" s="18"/>
      <c r="R34" s="1"/>
    </row>
    <row r="35" spans="1:18" ht="15">
      <c r="A35" s="11">
        <v>32</v>
      </c>
      <c r="B35" s="90" t="s">
        <v>221</v>
      </c>
      <c r="C35" s="90" t="s">
        <v>222</v>
      </c>
      <c r="D35" s="91" t="s">
        <v>59</v>
      </c>
      <c r="E35" s="96">
        <v>2009</v>
      </c>
      <c r="F35" s="14">
        <v>10.96</v>
      </c>
      <c r="G35" s="15">
        <f t="shared" si="0"/>
        <v>36</v>
      </c>
      <c r="H35" s="14">
        <v>8.91</v>
      </c>
      <c r="I35" s="15">
        <f t="shared" si="1"/>
        <v>28</v>
      </c>
      <c r="J35" s="14">
        <v>16.79</v>
      </c>
      <c r="K35" s="15">
        <f t="shared" si="2"/>
        <v>18</v>
      </c>
      <c r="L35" s="14">
        <v>166</v>
      </c>
      <c r="M35" s="15">
        <f t="shared" si="3"/>
        <v>25</v>
      </c>
      <c r="N35" s="11">
        <f t="shared" si="4"/>
        <v>107</v>
      </c>
      <c r="O35" s="16">
        <v>32</v>
      </c>
      <c r="P35" s="18"/>
      <c r="R35" s="1"/>
    </row>
    <row r="36" spans="1:18" ht="15">
      <c r="A36" s="11">
        <v>27</v>
      </c>
      <c r="B36" s="94" t="s">
        <v>214</v>
      </c>
      <c r="C36" s="94" t="s">
        <v>215</v>
      </c>
      <c r="D36" s="91" t="s">
        <v>64</v>
      </c>
      <c r="E36" s="96">
        <v>2010</v>
      </c>
      <c r="F36" s="14">
        <v>10.7</v>
      </c>
      <c r="G36" s="15">
        <f t="shared" si="0"/>
        <v>32</v>
      </c>
      <c r="H36" s="14">
        <v>9.02</v>
      </c>
      <c r="I36" s="15">
        <f t="shared" si="1"/>
        <v>34</v>
      </c>
      <c r="J36" s="14">
        <v>15.93</v>
      </c>
      <c r="K36" s="15">
        <f t="shared" si="2"/>
        <v>23</v>
      </c>
      <c r="L36" s="14">
        <v>149</v>
      </c>
      <c r="M36" s="15">
        <f t="shared" si="3"/>
        <v>37</v>
      </c>
      <c r="N36" s="11">
        <f t="shared" si="4"/>
        <v>126</v>
      </c>
      <c r="O36" s="16">
        <v>33</v>
      </c>
      <c r="P36" s="18"/>
      <c r="R36" s="1"/>
    </row>
    <row r="37" spans="1:18" ht="15">
      <c r="A37" s="11">
        <v>12</v>
      </c>
      <c r="B37" s="94" t="s">
        <v>186</v>
      </c>
      <c r="C37" s="94" t="s">
        <v>181</v>
      </c>
      <c r="D37" s="91" t="s">
        <v>72</v>
      </c>
      <c r="E37" s="92">
        <v>2010</v>
      </c>
      <c r="F37" s="14">
        <v>10.1</v>
      </c>
      <c r="G37" s="15">
        <f t="shared" si="0"/>
        <v>26</v>
      </c>
      <c r="H37" s="14">
        <v>8.94</v>
      </c>
      <c r="I37" s="15">
        <f t="shared" si="1"/>
        <v>30</v>
      </c>
      <c r="J37" s="14">
        <v>9.39</v>
      </c>
      <c r="K37" s="15">
        <f t="shared" si="2"/>
        <v>40</v>
      </c>
      <c r="L37" s="14">
        <v>155</v>
      </c>
      <c r="M37" s="15">
        <f t="shared" si="3"/>
        <v>32</v>
      </c>
      <c r="N37" s="11">
        <f t="shared" si="4"/>
        <v>128</v>
      </c>
      <c r="O37" s="16">
        <v>34</v>
      </c>
      <c r="P37" s="18"/>
      <c r="R37" s="1"/>
    </row>
    <row r="38" spans="1:18" ht="15">
      <c r="A38" s="11">
        <v>18</v>
      </c>
      <c r="B38" s="90" t="s">
        <v>197</v>
      </c>
      <c r="C38" s="90" t="s">
        <v>198</v>
      </c>
      <c r="D38" s="91" t="s">
        <v>67</v>
      </c>
      <c r="E38" s="92">
        <v>2010</v>
      </c>
      <c r="F38" s="14">
        <v>10.64</v>
      </c>
      <c r="G38" s="15">
        <f t="shared" si="0"/>
        <v>31</v>
      </c>
      <c r="H38" s="14">
        <v>9.27</v>
      </c>
      <c r="I38" s="15">
        <f t="shared" si="1"/>
        <v>37</v>
      </c>
      <c r="J38" s="14">
        <v>6.88</v>
      </c>
      <c r="K38" s="15">
        <f t="shared" si="2"/>
        <v>41</v>
      </c>
      <c r="L38" s="14">
        <v>168</v>
      </c>
      <c r="M38" s="15">
        <f t="shared" si="3"/>
        <v>22</v>
      </c>
      <c r="N38" s="11">
        <f t="shared" si="4"/>
        <v>131</v>
      </c>
      <c r="O38" s="16">
        <v>35</v>
      </c>
      <c r="P38" s="18"/>
      <c r="R38" s="1"/>
    </row>
    <row r="39" spans="1:18" ht="15">
      <c r="A39" s="11">
        <v>11</v>
      </c>
      <c r="B39" s="90" t="s">
        <v>184</v>
      </c>
      <c r="C39" s="90" t="s">
        <v>185</v>
      </c>
      <c r="D39" s="91" t="s">
        <v>64</v>
      </c>
      <c r="E39" s="92">
        <v>2010</v>
      </c>
      <c r="F39" s="14">
        <v>11.2</v>
      </c>
      <c r="G39" s="15">
        <f t="shared" si="0"/>
        <v>38</v>
      </c>
      <c r="H39" s="14">
        <v>9.23</v>
      </c>
      <c r="I39" s="15">
        <f t="shared" si="1"/>
        <v>36</v>
      </c>
      <c r="J39" s="14">
        <v>14.59</v>
      </c>
      <c r="K39" s="15">
        <f t="shared" si="2"/>
        <v>26</v>
      </c>
      <c r="L39" s="14">
        <v>150</v>
      </c>
      <c r="M39" s="15">
        <f t="shared" si="3"/>
        <v>35</v>
      </c>
      <c r="N39" s="11">
        <f t="shared" si="4"/>
        <v>135</v>
      </c>
      <c r="O39" s="16">
        <v>36</v>
      </c>
      <c r="P39" s="18"/>
      <c r="R39" s="1"/>
    </row>
    <row r="40" spans="1:18" ht="15">
      <c r="A40" s="11">
        <v>3</v>
      </c>
      <c r="B40" s="90" t="s">
        <v>169</v>
      </c>
      <c r="C40" s="90" t="s">
        <v>166</v>
      </c>
      <c r="D40" s="91" t="s">
        <v>59</v>
      </c>
      <c r="E40" s="92">
        <v>2010</v>
      </c>
      <c r="F40" s="14">
        <v>10.57</v>
      </c>
      <c r="G40" s="15">
        <f t="shared" si="0"/>
        <v>29</v>
      </c>
      <c r="H40" s="14">
        <v>9.08</v>
      </c>
      <c r="I40" s="15">
        <f t="shared" si="1"/>
        <v>35</v>
      </c>
      <c r="J40" s="14">
        <v>9.6199999999999992</v>
      </c>
      <c r="K40" s="15">
        <f t="shared" si="2"/>
        <v>39</v>
      </c>
      <c r="L40" s="14">
        <v>154</v>
      </c>
      <c r="M40" s="15">
        <f t="shared" si="3"/>
        <v>33</v>
      </c>
      <c r="N40" s="11">
        <f t="shared" si="4"/>
        <v>136</v>
      </c>
      <c r="O40" s="16">
        <v>37</v>
      </c>
      <c r="P40" s="18"/>
      <c r="R40" s="1"/>
    </row>
    <row r="41" spans="1:18" ht="15">
      <c r="A41" s="11">
        <v>10</v>
      </c>
      <c r="B41" s="94" t="s">
        <v>182</v>
      </c>
      <c r="C41" s="94" t="s">
        <v>183</v>
      </c>
      <c r="D41" s="91" t="s">
        <v>59</v>
      </c>
      <c r="E41" s="92">
        <v>2010</v>
      </c>
      <c r="F41" s="14">
        <v>10.86</v>
      </c>
      <c r="G41" s="15">
        <f t="shared" si="0"/>
        <v>34</v>
      </c>
      <c r="H41" s="14">
        <v>9.68</v>
      </c>
      <c r="I41" s="15">
        <f t="shared" si="1"/>
        <v>40</v>
      </c>
      <c r="J41" s="14">
        <v>11.69</v>
      </c>
      <c r="K41" s="15">
        <f t="shared" si="2"/>
        <v>34</v>
      </c>
      <c r="L41" s="14">
        <v>145</v>
      </c>
      <c r="M41" s="15">
        <f t="shared" si="3"/>
        <v>39</v>
      </c>
      <c r="N41" s="11">
        <f t="shared" si="4"/>
        <v>147</v>
      </c>
      <c r="O41" s="16">
        <v>38</v>
      </c>
      <c r="P41" s="18"/>
      <c r="R41" s="1"/>
    </row>
    <row r="42" spans="1:18" ht="15">
      <c r="A42" s="11">
        <v>9</v>
      </c>
      <c r="B42" s="94" t="s">
        <v>180</v>
      </c>
      <c r="C42" s="94" t="s">
        <v>181</v>
      </c>
      <c r="D42" s="91" t="s">
        <v>108</v>
      </c>
      <c r="E42" s="92">
        <v>2010</v>
      </c>
      <c r="F42" s="14">
        <v>11.45</v>
      </c>
      <c r="G42" s="15">
        <f t="shared" si="0"/>
        <v>39</v>
      </c>
      <c r="H42" s="14">
        <v>9.35</v>
      </c>
      <c r="I42" s="15">
        <f t="shared" si="1"/>
        <v>38</v>
      </c>
      <c r="J42" s="14">
        <v>11.63</v>
      </c>
      <c r="K42" s="15">
        <f t="shared" si="2"/>
        <v>35</v>
      </c>
      <c r="L42" s="14">
        <v>137</v>
      </c>
      <c r="M42" s="15">
        <f t="shared" si="3"/>
        <v>41</v>
      </c>
      <c r="N42" s="11">
        <f t="shared" si="4"/>
        <v>153</v>
      </c>
      <c r="O42" s="16">
        <v>39</v>
      </c>
      <c r="P42" s="18"/>
      <c r="R42" s="1"/>
    </row>
    <row r="43" spans="1:18" ht="15">
      <c r="A43" s="108">
        <v>33</v>
      </c>
      <c r="B43" s="116" t="s">
        <v>223</v>
      </c>
      <c r="C43" s="116" t="s">
        <v>220</v>
      </c>
      <c r="D43" s="116" t="s">
        <v>64</v>
      </c>
      <c r="E43" s="131">
        <v>2009</v>
      </c>
      <c r="F43" s="110">
        <v>11.45</v>
      </c>
      <c r="G43" s="111">
        <f t="shared" si="0"/>
        <v>39</v>
      </c>
      <c r="H43" s="110">
        <v>9.5</v>
      </c>
      <c r="I43" s="111">
        <f t="shared" si="1"/>
        <v>39</v>
      </c>
      <c r="J43" s="110">
        <v>10.36</v>
      </c>
      <c r="K43" s="111">
        <f t="shared" si="2"/>
        <v>37</v>
      </c>
      <c r="L43" s="110">
        <v>147</v>
      </c>
      <c r="M43" s="111">
        <f t="shared" si="3"/>
        <v>38</v>
      </c>
      <c r="N43" s="108">
        <f t="shared" si="4"/>
        <v>153</v>
      </c>
      <c r="O43" s="118">
        <v>39</v>
      </c>
      <c r="P43" s="18"/>
      <c r="R43" s="1"/>
    </row>
    <row r="44" spans="1:18" s="127" customFormat="1" ht="15">
      <c r="A44" s="11">
        <v>15</v>
      </c>
      <c r="B44" s="94" t="s">
        <v>191</v>
      </c>
      <c r="C44" s="94" t="s">
        <v>192</v>
      </c>
      <c r="D44" s="91" t="s">
        <v>108</v>
      </c>
      <c r="E44" s="92">
        <v>2009</v>
      </c>
      <c r="F44" s="14">
        <v>11.57</v>
      </c>
      <c r="G44" s="15">
        <f t="shared" si="0"/>
        <v>41</v>
      </c>
      <c r="H44" s="14">
        <v>9.76</v>
      </c>
      <c r="I44" s="15">
        <f t="shared" si="1"/>
        <v>41</v>
      </c>
      <c r="J44" s="14">
        <v>11.24</v>
      </c>
      <c r="K44" s="15">
        <f t="shared" si="2"/>
        <v>36</v>
      </c>
      <c r="L44" s="14">
        <v>141</v>
      </c>
      <c r="M44" s="15">
        <f t="shared" si="3"/>
        <v>40</v>
      </c>
      <c r="N44" s="11">
        <f t="shared" si="4"/>
        <v>158</v>
      </c>
      <c r="O44" s="16">
        <v>41</v>
      </c>
      <c r="P44" s="126"/>
      <c r="R44" s="128"/>
    </row>
    <row r="45" spans="1:18" s="26" customFormat="1" ht="16.5" customHeight="1">
      <c r="A45" s="19"/>
      <c r="B45" s="129"/>
      <c r="C45" s="129"/>
      <c r="D45" s="130"/>
      <c r="E45" s="122"/>
      <c r="F45" s="112"/>
      <c r="G45" s="113"/>
      <c r="H45" s="112"/>
      <c r="I45" s="113"/>
      <c r="J45" s="112"/>
      <c r="K45" s="113"/>
      <c r="L45" s="112"/>
      <c r="M45" s="113"/>
      <c r="N45" s="19"/>
      <c r="O45" s="18"/>
      <c r="P45" s="18"/>
      <c r="R45" s="19"/>
    </row>
    <row r="46" spans="1:18" s="26" customFormat="1" ht="16.5" customHeight="1">
      <c r="A46" s="19"/>
      <c r="B46" s="129"/>
      <c r="C46" s="129"/>
      <c r="D46" s="130"/>
      <c r="E46" s="122"/>
      <c r="F46" s="112"/>
      <c r="G46" s="113"/>
      <c r="H46" s="112"/>
      <c r="I46" s="113"/>
      <c r="J46" s="112"/>
      <c r="K46" s="113"/>
      <c r="L46" s="112"/>
      <c r="M46" s="113"/>
      <c r="N46" s="19"/>
      <c r="O46" s="18"/>
      <c r="P46" s="18"/>
      <c r="R46" s="19"/>
    </row>
    <row r="47" spans="1:18" s="26" customFormat="1" ht="16.5" customHeight="1">
      <c r="A47" s="19"/>
      <c r="B47" s="129"/>
      <c r="C47" s="129"/>
      <c r="D47" s="130"/>
      <c r="E47" s="122"/>
      <c r="F47" s="112"/>
      <c r="G47" s="113"/>
      <c r="H47" s="112"/>
      <c r="I47" s="113"/>
      <c r="J47" s="112"/>
      <c r="K47" s="113"/>
      <c r="L47" s="112"/>
      <c r="M47" s="113"/>
      <c r="N47" s="19"/>
      <c r="O47" s="18"/>
      <c r="P47" s="18"/>
      <c r="R47" s="19"/>
    </row>
    <row r="48" spans="1:18" s="26" customFormat="1" ht="16.5" customHeight="1">
      <c r="A48" s="19"/>
      <c r="B48" s="129"/>
      <c r="C48" s="129"/>
      <c r="D48" s="130"/>
      <c r="E48" s="122"/>
      <c r="F48" s="112"/>
      <c r="G48" s="113"/>
      <c r="H48" s="112"/>
      <c r="I48" s="113"/>
      <c r="J48" s="112"/>
      <c r="K48" s="113"/>
      <c r="L48" s="112"/>
      <c r="M48" s="113"/>
      <c r="N48" s="19"/>
      <c r="O48" s="18"/>
      <c r="P48" s="18"/>
      <c r="R48" s="19"/>
    </row>
    <row r="49" spans="1:18" s="26" customFormat="1" ht="16.5" customHeight="1">
      <c r="A49" s="19"/>
      <c r="B49" s="129"/>
      <c r="C49" s="129"/>
      <c r="D49" s="130"/>
      <c r="E49" s="122"/>
      <c r="F49" s="112"/>
      <c r="G49" s="113"/>
      <c r="H49" s="112"/>
      <c r="I49" s="113"/>
      <c r="J49" s="112"/>
      <c r="K49" s="113"/>
      <c r="L49" s="112"/>
      <c r="M49" s="113"/>
      <c r="N49" s="19"/>
      <c r="O49" s="18"/>
      <c r="P49" s="18"/>
      <c r="R49" s="19"/>
    </row>
    <row r="50" spans="1:18" s="26" customFormat="1" ht="16.5" customHeight="1">
      <c r="A50" s="19"/>
      <c r="B50" s="129"/>
      <c r="C50" s="129"/>
      <c r="D50" s="130"/>
      <c r="E50" s="122"/>
      <c r="F50" s="112"/>
      <c r="G50" s="113"/>
      <c r="H50" s="112"/>
      <c r="I50" s="113"/>
      <c r="J50" s="112"/>
      <c r="K50" s="113"/>
      <c r="L50" s="112"/>
      <c r="M50" s="113"/>
      <c r="N50" s="19"/>
      <c r="O50" s="18"/>
      <c r="P50" s="18"/>
      <c r="R50" s="19"/>
    </row>
    <row r="51" spans="1:18" s="26" customFormat="1" ht="16.5" customHeight="1">
      <c r="A51" s="19"/>
      <c r="B51" s="129"/>
      <c r="C51" s="129"/>
      <c r="D51" s="130"/>
      <c r="E51" s="122"/>
      <c r="F51" s="112"/>
      <c r="G51" s="113"/>
      <c r="H51" s="112"/>
      <c r="I51" s="113"/>
      <c r="J51" s="112"/>
      <c r="K51" s="113"/>
      <c r="L51" s="112"/>
      <c r="M51" s="113"/>
      <c r="N51" s="19"/>
      <c r="O51" s="18"/>
      <c r="P51" s="18"/>
      <c r="R51" s="19"/>
    </row>
    <row r="52" spans="1:18" s="26" customFormat="1" ht="16.5" customHeight="1">
      <c r="A52" s="19"/>
      <c r="B52" s="129"/>
      <c r="C52" s="129"/>
      <c r="D52" s="130"/>
      <c r="E52" s="122"/>
      <c r="F52" s="112"/>
      <c r="G52" s="113"/>
      <c r="H52" s="112"/>
      <c r="I52" s="113"/>
      <c r="J52" s="112"/>
      <c r="K52" s="113"/>
      <c r="L52" s="112"/>
      <c r="M52" s="113"/>
      <c r="N52" s="19"/>
      <c r="O52" s="18"/>
      <c r="P52" s="18"/>
      <c r="R52" s="19"/>
    </row>
    <row r="53" spans="1:18" s="26" customFormat="1" ht="16.5" customHeight="1">
      <c r="A53" s="19"/>
      <c r="B53" s="129"/>
      <c r="C53" s="129"/>
      <c r="D53" s="130"/>
      <c r="E53" s="122"/>
      <c r="F53" s="112"/>
      <c r="G53" s="113"/>
      <c r="H53" s="112"/>
      <c r="I53" s="113"/>
      <c r="J53" s="112"/>
      <c r="K53" s="113"/>
      <c r="L53" s="112"/>
      <c r="M53" s="113"/>
      <c r="N53" s="19"/>
      <c r="O53" s="18"/>
      <c r="P53" s="18"/>
      <c r="R53" s="19"/>
    </row>
    <row r="54" spans="1:18" s="26" customFormat="1" ht="16.5" customHeight="1">
      <c r="A54" s="19"/>
      <c r="B54" s="129"/>
      <c r="C54" s="129"/>
      <c r="D54" s="130"/>
      <c r="E54" s="122"/>
      <c r="F54" s="112"/>
      <c r="G54" s="113"/>
      <c r="H54" s="112"/>
      <c r="I54" s="113"/>
      <c r="J54" s="112"/>
      <c r="K54" s="113"/>
      <c r="L54" s="112"/>
      <c r="M54" s="113"/>
      <c r="N54" s="19"/>
      <c r="O54" s="18"/>
      <c r="P54" s="18"/>
      <c r="R54" s="19"/>
    </row>
    <row r="55" spans="1:18" s="26" customFormat="1" ht="16.5" customHeight="1">
      <c r="A55" s="19"/>
      <c r="B55" s="129"/>
      <c r="C55" s="129"/>
      <c r="D55" s="130"/>
      <c r="E55" s="122"/>
      <c r="F55" s="112"/>
      <c r="G55" s="113"/>
      <c r="H55" s="112"/>
      <c r="I55" s="113"/>
      <c r="J55" s="112"/>
      <c r="K55" s="113"/>
      <c r="L55" s="112"/>
      <c r="M55" s="113"/>
      <c r="N55" s="19"/>
      <c r="O55" s="18"/>
      <c r="P55" s="18"/>
      <c r="R55" s="19"/>
    </row>
    <row r="56" spans="1:18" s="26" customFormat="1" ht="16.5" customHeight="1">
      <c r="A56" s="19"/>
      <c r="B56" s="129"/>
      <c r="C56" s="129"/>
      <c r="D56" s="130"/>
      <c r="E56" s="122"/>
      <c r="F56" s="112"/>
      <c r="G56" s="113"/>
      <c r="H56" s="112"/>
      <c r="I56" s="113"/>
      <c r="J56" s="112"/>
      <c r="K56" s="113"/>
      <c r="L56" s="112"/>
      <c r="M56" s="113"/>
      <c r="N56" s="19"/>
      <c r="O56" s="18"/>
      <c r="P56" s="18"/>
      <c r="R56" s="19"/>
    </row>
    <row r="57" spans="1:18" s="26" customFormat="1" ht="16.5" customHeight="1">
      <c r="A57" s="19"/>
      <c r="B57" s="129"/>
      <c r="C57" s="129"/>
      <c r="D57" s="130"/>
      <c r="E57" s="122"/>
      <c r="F57" s="112"/>
      <c r="G57" s="113"/>
      <c r="H57" s="112"/>
      <c r="I57" s="113"/>
      <c r="J57" s="112"/>
      <c r="K57" s="113"/>
      <c r="L57" s="112"/>
      <c r="M57" s="113"/>
      <c r="N57" s="19"/>
      <c r="O57" s="18"/>
      <c r="P57" s="18"/>
      <c r="R57" s="19"/>
    </row>
    <row r="58" spans="1:18" s="26" customFormat="1" ht="16.5" customHeight="1">
      <c r="A58" s="19"/>
      <c r="B58" s="129"/>
      <c r="C58" s="129"/>
      <c r="D58" s="130"/>
      <c r="E58" s="122"/>
      <c r="F58" s="112"/>
      <c r="G58" s="113"/>
      <c r="H58" s="112"/>
      <c r="I58" s="113"/>
      <c r="J58" s="112"/>
      <c r="K58" s="113"/>
      <c r="L58" s="112"/>
      <c r="M58" s="113"/>
      <c r="N58" s="19"/>
      <c r="O58" s="18"/>
      <c r="P58" s="18"/>
      <c r="R58" s="19"/>
    </row>
    <row r="59" spans="1:18" s="26" customFormat="1" ht="16.5" customHeight="1">
      <c r="A59" s="19"/>
      <c r="B59" s="129"/>
      <c r="C59" s="129"/>
      <c r="D59" s="130"/>
      <c r="E59" s="122"/>
      <c r="F59" s="112"/>
      <c r="G59" s="113"/>
      <c r="H59" s="112"/>
      <c r="I59" s="113"/>
      <c r="J59" s="112"/>
      <c r="K59" s="113"/>
      <c r="L59" s="112"/>
      <c r="M59" s="113"/>
      <c r="N59" s="19"/>
      <c r="O59" s="18"/>
      <c r="P59" s="18"/>
      <c r="R59" s="19"/>
    </row>
    <row r="60" spans="1:18" s="26" customFormat="1" ht="16.5" customHeight="1">
      <c r="A60" s="19"/>
      <c r="B60" s="129"/>
      <c r="C60" s="129"/>
      <c r="D60" s="130"/>
      <c r="E60" s="122"/>
      <c r="F60" s="112"/>
      <c r="G60" s="113"/>
      <c r="H60" s="112"/>
      <c r="I60" s="113"/>
      <c r="J60" s="112"/>
      <c r="K60" s="113"/>
      <c r="L60" s="112"/>
      <c r="M60" s="113"/>
      <c r="N60" s="19"/>
      <c r="O60" s="18"/>
      <c r="P60" s="18"/>
      <c r="R60" s="19"/>
    </row>
    <row r="61" spans="1:18" s="26" customFormat="1" ht="16.5" customHeight="1">
      <c r="A61" s="19"/>
      <c r="B61" s="129"/>
      <c r="C61" s="129"/>
      <c r="D61" s="130"/>
      <c r="E61" s="122"/>
      <c r="F61" s="112"/>
      <c r="G61" s="113"/>
      <c r="H61" s="112"/>
      <c r="I61" s="113"/>
      <c r="J61" s="112"/>
      <c r="K61" s="113"/>
      <c r="L61" s="112"/>
      <c r="M61" s="113"/>
      <c r="N61" s="19"/>
      <c r="O61" s="18"/>
      <c r="P61" s="18"/>
      <c r="R61" s="19"/>
    </row>
    <row r="62" spans="1:18" s="26" customFormat="1" ht="16.5" customHeight="1">
      <c r="A62" s="19"/>
      <c r="B62" s="129"/>
      <c r="C62" s="129"/>
      <c r="D62" s="130"/>
      <c r="E62" s="122"/>
      <c r="F62" s="112"/>
      <c r="G62" s="113"/>
      <c r="H62" s="112"/>
      <c r="I62" s="113"/>
      <c r="J62" s="112"/>
      <c r="K62" s="113"/>
      <c r="L62" s="112"/>
      <c r="M62" s="113"/>
      <c r="N62" s="19"/>
      <c r="O62" s="18"/>
      <c r="P62" s="18"/>
      <c r="R62" s="19"/>
    </row>
    <row r="63" spans="1:18" s="26" customFormat="1" ht="16.5" customHeight="1">
      <c r="A63" s="19"/>
      <c r="B63" s="129"/>
      <c r="C63" s="129"/>
      <c r="D63" s="130"/>
      <c r="E63" s="122"/>
      <c r="F63" s="112"/>
      <c r="G63" s="113"/>
      <c r="H63" s="112"/>
      <c r="I63" s="113"/>
      <c r="J63" s="112"/>
      <c r="K63" s="113"/>
      <c r="L63" s="112"/>
      <c r="M63" s="113"/>
      <c r="N63" s="19"/>
      <c r="O63" s="18"/>
      <c r="P63" s="18"/>
      <c r="R63" s="19"/>
    </row>
    <row r="64" spans="1:18" s="26" customFormat="1" ht="16.5" customHeight="1">
      <c r="A64" s="19"/>
      <c r="B64" s="129"/>
      <c r="C64" s="129"/>
      <c r="D64" s="130"/>
      <c r="E64" s="122"/>
      <c r="F64" s="112"/>
      <c r="G64" s="113"/>
      <c r="H64" s="112"/>
      <c r="I64" s="113"/>
      <c r="J64" s="112"/>
      <c r="K64" s="113"/>
      <c r="L64" s="112"/>
      <c r="M64" s="113"/>
      <c r="N64" s="19"/>
      <c r="O64" s="18"/>
      <c r="P64" s="18"/>
      <c r="R64" s="19"/>
    </row>
    <row r="65" spans="1:18" s="26" customFormat="1" ht="16.5" customHeight="1">
      <c r="A65" s="19"/>
      <c r="B65" s="129"/>
      <c r="C65" s="129"/>
      <c r="D65" s="130"/>
      <c r="E65" s="122"/>
      <c r="F65" s="112"/>
      <c r="G65" s="113"/>
      <c r="H65" s="112"/>
      <c r="I65" s="113"/>
      <c r="J65" s="112"/>
      <c r="K65" s="113"/>
      <c r="L65" s="112"/>
      <c r="M65" s="113"/>
      <c r="N65" s="19"/>
      <c r="O65" s="18"/>
      <c r="P65" s="18"/>
      <c r="R65" s="19"/>
    </row>
    <row r="66" spans="1:18" s="26" customFormat="1" ht="16.5" customHeight="1">
      <c r="A66" s="19"/>
      <c r="B66" s="129"/>
      <c r="C66" s="129"/>
      <c r="D66" s="130"/>
      <c r="E66" s="122"/>
      <c r="F66" s="112"/>
      <c r="G66" s="113"/>
      <c r="H66" s="112"/>
      <c r="I66" s="113"/>
      <c r="J66" s="112"/>
      <c r="K66" s="113"/>
      <c r="L66" s="112"/>
      <c r="M66" s="113"/>
      <c r="N66" s="19"/>
      <c r="O66" s="18"/>
      <c r="P66" s="18"/>
      <c r="R66" s="19"/>
    </row>
    <row r="67" spans="1:18" s="26" customFormat="1" ht="16.5" customHeight="1">
      <c r="A67" s="19"/>
      <c r="B67" s="129"/>
      <c r="C67" s="129"/>
      <c r="D67" s="130"/>
      <c r="E67" s="122"/>
      <c r="F67" s="112"/>
      <c r="G67" s="113"/>
      <c r="H67" s="112"/>
      <c r="I67" s="113"/>
      <c r="J67" s="112"/>
      <c r="K67" s="113"/>
      <c r="L67" s="112"/>
      <c r="M67" s="113"/>
      <c r="N67" s="19"/>
      <c r="O67" s="18"/>
      <c r="P67" s="18"/>
      <c r="R67" s="19"/>
    </row>
    <row r="68" spans="1:18" s="26" customFormat="1" ht="16.5" customHeight="1">
      <c r="A68" s="19"/>
      <c r="B68" s="129"/>
      <c r="C68" s="129"/>
      <c r="D68" s="130"/>
      <c r="E68" s="122"/>
      <c r="F68" s="112"/>
      <c r="G68" s="113"/>
      <c r="H68" s="112"/>
      <c r="I68" s="113"/>
      <c r="J68" s="112"/>
      <c r="K68" s="113"/>
      <c r="L68" s="112"/>
      <c r="M68" s="113"/>
      <c r="N68" s="19"/>
      <c r="O68" s="18"/>
      <c r="P68" s="18"/>
      <c r="R68" s="19"/>
    </row>
    <row r="69" spans="1:18" s="26" customFormat="1" ht="16.5" customHeight="1">
      <c r="A69" s="19"/>
      <c r="B69" s="129"/>
      <c r="C69" s="129"/>
      <c r="D69" s="130"/>
      <c r="E69" s="122"/>
      <c r="F69" s="112"/>
      <c r="G69" s="113"/>
      <c r="H69" s="112"/>
      <c r="I69" s="113"/>
      <c r="J69" s="112"/>
      <c r="K69" s="113"/>
      <c r="L69" s="112"/>
      <c r="M69" s="113"/>
      <c r="N69" s="19"/>
      <c r="O69" s="18"/>
      <c r="P69" s="18"/>
      <c r="R69" s="19"/>
    </row>
    <row r="70" spans="1:18" s="26" customFormat="1" ht="16.5" customHeight="1">
      <c r="A70" s="19"/>
      <c r="B70" s="129"/>
      <c r="C70" s="129"/>
      <c r="D70" s="130"/>
      <c r="E70" s="122"/>
      <c r="F70" s="112"/>
      <c r="G70" s="113"/>
      <c r="H70" s="112"/>
      <c r="I70" s="113"/>
      <c r="J70" s="112"/>
      <c r="K70" s="113"/>
      <c r="L70" s="112"/>
      <c r="M70" s="113"/>
      <c r="N70" s="19"/>
      <c r="O70" s="18"/>
      <c r="P70" s="18"/>
      <c r="R70" s="19"/>
    </row>
    <row r="71" spans="1:18" s="26" customFormat="1" ht="16.5" customHeight="1">
      <c r="A71" s="19"/>
      <c r="B71" s="129"/>
      <c r="C71" s="129"/>
      <c r="D71" s="130"/>
      <c r="E71" s="122"/>
      <c r="F71" s="112"/>
      <c r="G71" s="113"/>
      <c r="H71" s="112"/>
      <c r="I71" s="113"/>
      <c r="J71" s="112"/>
      <c r="K71" s="113"/>
      <c r="L71" s="112"/>
      <c r="M71" s="113"/>
      <c r="N71" s="19"/>
      <c r="O71" s="18"/>
      <c r="P71" s="18"/>
      <c r="R71" s="19"/>
    </row>
    <row r="72" spans="1:18" s="26" customFormat="1" ht="16.5" customHeight="1">
      <c r="A72" s="19"/>
      <c r="B72" s="129"/>
      <c r="C72" s="129"/>
      <c r="D72" s="130"/>
      <c r="E72" s="122"/>
      <c r="F72" s="112"/>
      <c r="G72" s="113"/>
      <c r="H72" s="112"/>
      <c r="I72" s="113"/>
      <c r="J72" s="112"/>
      <c r="K72" s="113"/>
      <c r="L72" s="112"/>
      <c r="M72" s="113"/>
      <c r="N72" s="19"/>
      <c r="O72" s="18"/>
      <c r="P72" s="18"/>
      <c r="R72" s="19"/>
    </row>
    <row r="73" spans="1:18" s="26" customFormat="1" ht="16.5" customHeight="1">
      <c r="A73" s="19"/>
      <c r="B73" s="129"/>
      <c r="C73" s="129"/>
      <c r="D73" s="130"/>
      <c r="E73" s="122"/>
      <c r="F73" s="112"/>
      <c r="G73" s="113"/>
      <c r="H73" s="112"/>
      <c r="I73" s="113"/>
      <c r="J73" s="112"/>
      <c r="K73" s="113"/>
      <c r="L73" s="112"/>
      <c r="M73" s="113"/>
      <c r="N73" s="19"/>
      <c r="O73" s="18"/>
      <c r="P73" s="18"/>
      <c r="R73" s="19"/>
    </row>
    <row r="74" spans="1:18" s="26" customFormat="1" ht="16.5" customHeight="1">
      <c r="A74" s="19"/>
      <c r="B74" s="129"/>
      <c r="C74" s="129"/>
      <c r="D74" s="130"/>
      <c r="E74" s="122"/>
      <c r="F74" s="112"/>
      <c r="G74" s="113"/>
      <c r="H74" s="112"/>
      <c r="I74" s="113"/>
      <c r="J74" s="112"/>
      <c r="K74" s="113"/>
      <c r="L74" s="112"/>
      <c r="M74" s="113"/>
      <c r="N74" s="19"/>
      <c r="O74" s="18"/>
      <c r="P74" s="18"/>
      <c r="R74" s="19"/>
    </row>
    <row r="75" spans="1:18" s="26" customFormat="1" ht="16.5" customHeight="1">
      <c r="A75" s="19"/>
      <c r="B75" s="129"/>
      <c r="C75" s="129"/>
      <c r="D75" s="130"/>
      <c r="E75" s="122"/>
      <c r="F75" s="112"/>
      <c r="G75" s="113"/>
      <c r="H75" s="112"/>
      <c r="I75" s="113"/>
      <c r="J75" s="112"/>
      <c r="K75" s="113"/>
      <c r="L75" s="112"/>
      <c r="M75" s="113"/>
      <c r="N75" s="19"/>
      <c r="O75" s="18"/>
      <c r="P75" s="18"/>
      <c r="R75" s="19"/>
    </row>
    <row r="76" spans="1:18" s="26" customFormat="1" ht="16.5" customHeight="1">
      <c r="A76" s="19"/>
      <c r="B76" s="129"/>
      <c r="C76" s="129"/>
      <c r="D76" s="130"/>
      <c r="E76" s="122"/>
      <c r="F76" s="112"/>
      <c r="G76" s="113"/>
      <c r="H76" s="112"/>
      <c r="I76" s="113"/>
      <c r="J76" s="112"/>
      <c r="K76" s="113"/>
      <c r="L76" s="112"/>
      <c r="M76" s="113"/>
      <c r="N76" s="19"/>
      <c r="O76" s="18"/>
      <c r="P76" s="18"/>
      <c r="R76" s="19"/>
    </row>
    <row r="77" spans="1:18" s="26" customFormat="1" ht="16.5" customHeight="1">
      <c r="A77" s="19"/>
      <c r="B77" s="129"/>
      <c r="C77" s="129"/>
      <c r="D77" s="130"/>
      <c r="E77" s="122"/>
      <c r="F77" s="112"/>
      <c r="G77" s="113"/>
      <c r="H77" s="112"/>
      <c r="I77" s="113"/>
      <c r="J77" s="112"/>
      <c r="K77" s="113"/>
      <c r="L77" s="112"/>
      <c r="M77" s="113"/>
      <c r="N77" s="19"/>
      <c r="O77" s="18"/>
      <c r="P77" s="18"/>
      <c r="R77" s="19"/>
    </row>
    <row r="78" spans="1:18" s="26" customFormat="1" ht="16.5" customHeight="1">
      <c r="A78" s="19"/>
      <c r="B78" s="129"/>
      <c r="C78" s="129"/>
      <c r="D78" s="130"/>
      <c r="E78" s="122"/>
      <c r="F78" s="112"/>
      <c r="G78" s="113"/>
      <c r="H78" s="112"/>
      <c r="I78" s="113"/>
      <c r="J78" s="112"/>
      <c r="K78" s="113"/>
      <c r="L78" s="112"/>
      <c r="M78" s="113"/>
      <c r="N78" s="19"/>
      <c r="O78" s="18"/>
      <c r="P78" s="18"/>
      <c r="R78" s="19"/>
    </row>
    <row r="79" spans="1:18" s="26" customFormat="1" ht="16.5" customHeight="1">
      <c r="A79" s="19"/>
      <c r="B79" s="129"/>
      <c r="C79" s="129"/>
      <c r="D79" s="130"/>
      <c r="E79" s="122"/>
      <c r="F79" s="112"/>
      <c r="G79" s="113"/>
      <c r="H79" s="112"/>
      <c r="I79" s="113"/>
      <c r="J79" s="112"/>
      <c r="K79" s="113"/>
      <c r="L79" s="112"/>
      <c r="M79" s="113"/>
      <c r="N79" s="19"/>
      <c r="O79" s="18"/>
      <c r="P79" s="18"/>
      <c r="R79" s="19"/>
    </row>
    <row r="80" spans="1:18" s="26" customFormat="1" ht="16.5" customHeight="1">
      <c r="A80" s="19"/>
      <c r="B80" s="129"/>
      <c r="C80" s="129"/>
      <c r="D80" s="130"/>
      <c r="E80" s="122"/>
      <c r="F80" s="112"/>
      <c r="G80" s="113"/>
      <c r="H80" s="112"/>
      <c r="I80" s="113"/>
      <c r="J80" s="112"/>
      <c r="K80" s="113"/>
      <c r="L80" s="112"/>
      <c r="M80" s="113"/>
      <c r="N80" s="19"/>
      <c r="O80" s="18"/>
      <c r="P80" s="18"/>
      <c r="R80" s="19"/>
    </row>
    <row r="81" spans="1:18" s="26" customFormat="1" ht="16.5" customHeight="1">
      <c r="A81" s="19"/>
      <c r="B81" s="129"/>
      <c r="C81" s="129"/>
      <c r="D81" s="130"/>
      <c r="E81" s="122"/>
      <c r="F81" s="112"/>
      <c r="G81" s="113"/>
      <c r="H81" s="112"/>
      <c r="I81" s="113"/>
      <c r="J81" s="112"/>
      <c r="K81" s="113"/>
      <c r="L81" s="112"/>
      <c r="M81" s="113"/>
      <c r="N81" s="19"/>
      <c r="O81" s="18"/>
      <c r="P81" s="18"/>
      <c r="R81" s="19"/>
    </row>
    <row r="82" spans="1:18" s="26" customFormat="1" ht="16.5" customHeight="1">
      <c r="A82" s="19"/>
      <c r="B82" s="129"/>
      <c r="C82" s="129"/>
      <c r="D82" s="130"/>
      <c r="E82" s="122"/>
      <c r="F82" s="112"/>
      <c r="G82" s="113"/>
      <c r="H82" s="112"/>
      <c r="I82" s="113"/>
      <c r="J82" s="112"/>
      <c r="K82" s="113"/>
      <c r="L82" s="112"/>
      <c r="M82" s="113"/>
      <c r="N82" s="19"/>
      <c r="O82" s="18"/>
      <c r="P82" s="18"/>
      <c r="R82" s="19"/>
    </row>
    <row r="83" spans="1:18">
      <c r="A83" s="1"/>
      <c r="B83" s="79"/>
      <c r="C83" s="79"/>
      <c r="D83" s="3"/>
      <c r="E83" s="3"/>
      <c r="G83" s="87"/>
      <c r="I83" s="30"/>
      <c r="K83" s="30"/>
      <c r="M83" s="87"/>
      <c r="N83" s="30"/>
      <c r="O83" s="21"/>
      <c r="P83" s="21"/>
      <c r="R83" s="1"/>
    </row>
    <row r="84" spans="1:18">
      <c r="A84" s="1"/>
      <c r="B84" s="79"/>
      <c r="C84" s="79"/>
      <c r="D84" s="3"/>
      <c r="E84" s="3"/>
      <c r="G84" s="15"/>
      <c r="I84" s="30"/>
      <c r="K84" s="30"/>
      <c r="M84" s="15"/>
      <c r="N84" s="30"/>
      <c r="O84" s="21"/>
      <c r="P84" s="21"/>
      <c r="R84" s="1"/>
    </row>
    <row r="85" spans="1:18">
      <c r="A85" s="1"/>
      <c r="B85" s="79"/>
      <c r="C85" s="79"/>
      <c r="D85" s="3"/>
      <c r="E85" s="3"/>
      <c r="G85" s="15"/>
      <c r="I85" s="30"/>
      <c r="K85" s="30"/>
      <c r="M85" s="29"/>
      <c r="N85" s="30"/>
      <c r="O85" s="21"/>
      <c r="P85" s="21"/>
      <c r="R85" s="1"/>
    </row>
    <row r="86" spans="1:18">
      <c r="A86" s="1"/>
      <c r="B86" s="79"/>
      <c r="C86" s="79"/>
      <c r="D86" s="3"/>
      <c r="E86" s="3"/>
      <c r="G86" s="15"/>
      <c r="I86" s="30"/>
      <c r="K86" s="30"/>
      <c r="M86" s="29"/>
      <c r="N86" s="30"/>
      <c r="O86" s="21"/>
      <c r="P86" s="21"/>
      <c r="R86" s="1"/>
    </row>
    <row r="87" spans="1:18">
      <c r="A87" s="1"/>
      <c r="B87" s="79"/>
      <c r="C87" s="79"/>
      <c r="D87" s="3"/>
      <c r="E87" s="3"/>
      <c r="G87" s="15"/>
      <c r="I87" s="30"/>
      <c r="K87" s="30"/>
      <c r="M87" s="29"/>
      <c r="N87" s="30"/>
      <c r="O87" s="21"/>
      <c r="P87" s="21"/>
      <c r="R87" s="1"/>
    </row>
    <row r="88" spans="1:18">
      <c r="A88" s="1"/>
      <c r="B88" s="79"/>
      <c r="C88" s="79"/>
      <c r="D88" s="3"/>
      <c r="E88" s="3"/>
      <c r="G88" s="15"/>
      <c r="I88" s="30"/>
      <c r="K88" s="30"/>
      <c r="M88" s="29"/>
      <c r="N88" s="30"/>
      <c r="O88" s="21"/>
      <c r="P88" s="21"/>
      <c r="R88" s="1"/>
    </row>
    <row r="89" spans="1:18">
      <c r="A89" s="1"/>
      <c r="B89" s="79"/>
      <c r="C89" s="79"/>
      <c r="D89" s="3"/>
      <c r="E89" s="3"/>
      <c r="G89" s="15"/>
      <c r="I89" s="30"/>
      <c r="K89" s="30"/>
      <c r="M89" s="29"/>
      <c r="N89" s="30"/>
      <c r="O89" s="21"/>
      <c r="P89" s="21"/>
      <c r="R89" s="1"/>
    </row>
    <row r="90" spans="1:18">
      <c r="A90" s="1"/>
      <c r="B90" s="79"/>
      <c r="C90" s="79"/>
      <c r="D90" s="3"/>
      <c r="E90" s="3"/>
      <c r="G90" s="15"/>
      <c r="I90" s="30"/>
      <c r="K90" s="30"/>
      <c r="M90" s="29"/>
      <c r="N90" s="30"/>
      <c r="O90" s="21"/>
      <c r="P90" s="21"/>
      <c r="R90" s="1"/>
    </row>
    <row r="91" spans="1:18">
      <c r="A91" s="1"/>
      <c r="B91" s="79"/>
      <c r="C91" s="79"/>
      <c r="D91" s="3"/>
      <c r="E91" s="3"/>
      <c r="G91" s="15"/>
      <c r="I91" s="30"/>
      <c r="K91" s="30"/>
      <c r="M91" s="29"/>
      <c r="N91" s="30"/>
      <c r="O91" s="21"/>
      <c r="P91" s="21"/>
      <c r="R91" s="1"/>
    </row>
    <row r="92" spans="1:18">
      <c r="A92" s="1"/>
      <c r="B92" s="79"/>
      <c r="C92" s="79"/>
      <c r="D92" s="3"/>
      <c r="E92" s="3"/>
      <c r="G92" s="15"/>
      <c r="I92" s="30"/>
      <c r="K92" s="30"/>
      <c r="M92" s="30"/>
      <c r="N92" s="30"/>
      <c r="O92" s="21"/>
      <c r="P92" s="21"/>
      <c r="R92" s="1"/>
    </row>
    <row r="93" spans="1:18">
      <c r="A93" s="1"/>
      <c r="B93" s="79"/>
      <c r="C93" s="79"/>
      <c r="D93" s="3"/>
      <c r="E93" s="3"/>
      <c r="G93" s="15"/>
      <c r="I93" s="30"/>
      <c r="K93" s="30"/>
      <c r="M93" s="30"/>
      <c r="N93" s="30"/>
      <c r="O93" s="21"/>
      <c r="P93" s="21"/>
      <c r="R93" s="1"/>
    </row>
    <row r="94" spans="1:18">
      <c r="A94" s="1"/>
      <c r="B94" s="79"/>
      <c r="C94" s="79"/>
      <c r="D94" s="3"/>
      <c r="E94" s="3"/>
      <c r="G94" s="15"/>
      <c r="I94" s="30"/>
      <c r="K94" s="30"/>
      <c r="M94" s="30"/>
      <c r="N94" s="30"/>
      <c r="O94" s="21"/>
      <c r="P94" s="21"/>
      <c r="R94" s="1"/>
    </row>
    <row r="95" spans="1:18">
      <c r="A95" s="1"/>
      <c r="B95" s="79"/>
      <c r="C95" s="79"/>
      <c r="D95" s="3"/>
      <c r="E95" s="3"/>
      <c r="G95" s="15"/>
      <c r="I95" s="30"/>
      <c r="K95" s="30"/>
      <c r="M95" s="30"/>
      <c r="N95" s="30"/>
      <c r="O95" s="21"/>
      <c r="P95" s="21"/>
      <c r="R95" s="1"/>
    </row>
    <row r="96" spans="1:18">
      <c r="A96" s="1"/>
      <c r="B96" s="79"/>
      <c r="C96" s="79"/>
      <c r="D96" s="3"/>
      <c r="E96" s="3"/>
      <c r="G96" s="15"/>
      <c r="I96" s="30"/>
      <c r="K96" s="30"/>
      <c r="M96" s="30"/>
      <c r="N96" s="30"/>
      <c r="O96" s="21"/>
      <c r="P96" s="21"/>
      <c r="R96" s="1"/>
    </row>
    <row r="97" spans="1:18">
      <c r="A97" s="1"/>
      <c r="B97" s="79"/>
      <c r="C97" s="79"/>
      <c r="D97" s="3"/>
      <c r="E97" s="3"/>
      <c r="G97" s="15"/>
      <c r="I97" s="30"/>
      <c r="K97" s="30"/>
      <c r="M97" s="30"/>
      <c r="N97" s="30"/>
      <c r="O97" s="21"/>
      <c r="P97" s="21"/>
      <c r="R97" s="1"/>
    </row>
    <row r="98" spans="1:18">
      <c r="A98" s="1"/>
      <c r="B98" s="79"/>
      <c r="C98" s="79"/>
      <c r="D98" s="3"/>
      <c r="E98" s="3"/>
      <c r="G98" s="15"/>
      <c r="I98" s="30"/>
      <c r="K98" s="30"/>
      <c r="M98" s="30"/>
      <c r="N98" s="30"/>
      <c r="O98" s="21"/>
      <c r="P98" s="21"/>
      <c r="R98" s="1"/>
    </row>
    <row r="99" spans="1:18">
      <c r="A99" s="1"/>
      <c r="B99" s="79"/>
      <c r="C99" s="79"/>
      <c r="D99" s="3"/>
      <c r="E99" s="3"/>
      <c r="G99" s="15"/>
      <c r="I99" s="30"/>
      <c r="K99" s="30"/>
      <c r="M99" s="30"/>
      <c r="N99" s="30"/>
      <c r="O99" s="21"/>
      <c r="P99" s="21"/>
      <c r="R99" s="1"/>
    </row>
    <row r="100" spans="1:18">
      <c r="A100" s="1"/>
      <c r="B100" s="79"/>
      <c r="C100" s="79"/>
      <c r="D100" s="3"/>
      <c r="E100" s="3"/>
      <c r="G100" s="15"/>
      <c r="I100" s="30"/>
      <c r="K100" s="30"/>
      <c r="M100" s="30"/>
      <c r="N100" s="30"/>
      <c r="O100" s="21"/>
      <c r="P100" s="21"/>
      <c r="R100" s="1"/>
    </row>
    <row r="101" spans="1:18">
      <c r="A101" s="1"/>
      <c r="B101" s="79"/>
      <c r="C101" s="79"/>
      <c r="D101" s="3"/>
      <c r="E101" s="3"/>
      <c r="G101" s="15"/>
      <c r="I101" s="30"/>
      <c r="K101" s="30"/>
      <c r="M101" s="30"/>
      <c r="N101" s="30"/>
      <c r="O101" s="21"/>
      <c r="P101" s="21"/>
      <c r="R101" s="1"/>
    </row>
    <row r="102" spans="1:18">
      <c r="A102" s="1"/>
      <c r="B102" s="79"/>
      <c r="C102" s="79"/>
      <c r="D102" s="3"/>
      <c r="E102" s="3"/>
      <c r="G102" s="15"/>
      <c r="I102" s="30"/>
      <c r="K102" s="30"/>
      <c r="M102" s="30"/>
      <c r="N102" s="30"/>
      <c r="O102" s="21"/>
      <c r="P102" s="21"/>
      <c r="R102" s="1"/>
    </row>
    <row r="103" spans="1:18">
      <c r="A103" s="1"/>
      <c r="B103" s="79"/>
      <c r="C103" s="79"/>
      <c r="D103" s="3"/>
      <c r="E103" s="3"/>
      <c r="G103" s="15"/>
      <c r="I103" s="30"/>
      <c r="K103" s="30"/>
      <c r="M103" s="30"/>
      <c r="N103" s="30"/>
      <c r="O103" s="21"/>
      <c r="P103" s="21"/>
      <c r="R103" s="1"/>
    </row>
    <row r="104" spans="1:18">
      <c r="A104" s="1"/>
      <c r="B104" s="79"/>
      <c r="C104" s="79"/>
      <c r="D104" s="3"/>
      <c r="E104" s="3"/>
      <c r="G104" s="15"/>
      <c r="I104" s="30"/>
      <c r="K104" s="30"/>
      <c r="M104" s="30"/>
      <c r="N104" s="30"/>
      <c r="O104" s="21"/>
      <c r="P104" s="21"/>
      <c r="R104" s="1"/>
    </row>
    <row r="105" spans="1:18">
      <c r="A105" s="1"/>
      <c r="B105" s="79"/>
      <c r="C105" s="79"/>
      <c r="D105" s="3"/>
      <c r="E105" s="3"/>
      <c r="G105" s="15"/>
      <c r="I105" s="30"/>
      <c r="K105" s="30"/>
      <c r="M105" s="30"/>
      <c r="N105" s="30"/>
      <c r="O105" s="21"/>
      <c r="P105" s="21"/>
      <c r="R105" s="1"/>
    </row>
    <row r="106" spans="1:18">
      <c r="A106" s="1"/>
      <c r="B106" s="79"/>
      <c r="C106" s="79"/>
      <c r="D106" s="3"/>
      <c r="E106" s="3"/>
      <c r="G106" s="15"/>
      <c r="I106" s="30"/>
      <c r="K106" s="30"/>
      <c r="M106" s="30"/>
      <c r="N106" s="30"/>
      <c r="O106" s="21"/>
      <c r="P106" s="21"/>
      <c r="R106" s="1"/>
    </row>
    <row r="107" spans="1:18">
      <c r="A107" s="1"/>
      <c r="B107" s="79"/>
      <c r="C107" s="79"/>
      <c r="D107" s="3"/>
      <c r="E107" s="3"/>
      <c r="G107" s="15"/>
      <c r="I107" s="30"/>
      <c r="K107" s="30"/>
      <c r="M107" s="30"/>
      <c r="N107" s="30"/>
      <c r="O107" s="21"/>
      <c r="P107" s="21"/>
      <c r="R107" s="1"/>
    </row>
    <row r="108" spans="1:18">
      <c r="A108" s="1"/>
      <c r="B108" s="79"/>
      <c r="C108" s="79"/>
      <c r="D108" s="3"/>
      <c r="E108" s="3"/>
      <c r="G108" s="15"/>
      <c r="I108" s="30"/>
      <c r="K108" s="30"/>
      <c r="M108" s="30"/>
      <c r="N108" s="30"/>
      <c r="O108" s="21"/>
      <c r="P108" s="21"/>
      <c r="R108" s="1"/>
    </row>
    <row r="109" spans="1:18">
      <c r="A109" s="1"/>
      <c r="B109" s="79"/>
      <c r="C109" s="79"/>
      <c r="D109" s="3"/>
      <c r="E109" s="3"/>
      <c r="G109" s="15"/>
      <c r="I109" s="30"/>
      <c r="K109" s="30"/>
      <c r="M109" s="30"/>
      <c r="N109" s="30"/>
      <c r="O109" s="21"/>
      <c r="P109" s="21"/>
      <c r="R109" s="1"/>
    </row>
    <row r="110" spans="1:18">
      <c r="A110" s="1"/>
      <c r="B110" s="79"/>
      <c r="C110" s="79"/>
      <c r="D110" s="3"/>
      <c r="E110" s="3"/>
      <c r="G110" s="15"/>
      <c r="I110" s="30"/>
      <c r="K110" s="30"/>
      <c r="M110" s="30"/>
      <c r="N110" s="30"/>
      <c r="O110" s="21"/>
      <c r="P110" s="21"/>
      <c r="R110" s="1"/>
    </row>
    <row r="111" spans="1:18">
      <c r="A111" s="1"/>
      <c r="B111" s="79"/>
      <c r="C111" s="79"/>
      <c r="D111" s="3"/>
      <c r="E111" s="3"/>
      <c r="G111" s="15"/>
      <c r="I111" s="30"/>
      <c r="K111" s="30"/>
      <c r="M111" s="30"/>
      <c r="N111" s="30"/>
      <c r="O111" s="21"/>
      <c r="P111" s="21"/>
      <c r="R111" s="1"/>
    </row>
    <row r="112" spans="1:18">
      <c r="A112" s="1"/>
      <c r="B112" s="79"/>
      <c r="C112" s="79"/>
      <c r="D112" s="3"/>
      <c r="E112" s="3"/>
      <c r="G112" s="15"/>
      <c r="I112" s="30"/>
      <c r="K112" s="30"/>
      <c r="M112" s="30"/>
      <c r="N112" s="30"/>
      <c r="O112" s="21"/>
      <c r="P112" s="21"/>
      <c r="R112" s="1"/>
    </row>
    <row r="113" spans="1:18">
      <c r="A113" s="1"/>
      <c r="B113" s="79"/>
      <c r="C113" s="79"/>
      <c r="D113" s="3"/>
      <c r="E113" s="3"/>
      <c r="G113" s="15"/>
      <c r="I113" s="30"/>
      <c r="K113" s="30"/>
      <c r="M113" s="30"/>
      <c r="N113" s="30"/>
      <c r="O113" s="21"/>
      <c r="P113" s="21"/>
      <c r="R113" s="1"/>
    </row>
    <row r="114" spans="1:18">
      <c r="A114" s="1"/>
      <c r="B114" s="79"/>
      <c r="C114" s="79"/>
      <c r="D114" s="3"/>
      <c r="E114" s="3"/>
      <c r="G114" s="15"/>
      <c r="I114" s="30"/>
      <c r="K114" s="30"/>
      <c r="M114" s="30"/>
      <c r="N114" s="30"/>
      <c r="O114" s="21"/>
      <c r="P114" s="21"/>
      <c r="R114" s="1"/>
    </row>
    <row r="115" spans="1:18">
      <c r="A115" s="1"/>
      <c r="B115" s="79"/>
      <c r="C115" s="79"/>
      <c r="D115" s="3"/>
      <c r="E115" s="3"/>
      <c r="G115" s="15"/>
      <c r="I115" s="30"/>
      <c r="K115" s="30"/>
      <c r="M115" s="30"/>
      <c r="N115" s="30"/>
      <c r="O115" s="21"/>
      <c r="P115" s="21"/>
      <c r="R115" s="1"/>
    </row>
    <row r="116" spans="1:18">
      <c r="A116" s="1"/>
      <c r="B116" s="79"/>
      <c r="C116" s="79"/>
      <c r="D116" s="3"/>
      <c r="E116" s="3"/>
      <c r="G116" s="15"/>
      <c r="I116" s="30"/>
      <c r="K116" s="30"/>
      <c r="M116" s="30"/>
      <c r="N116" s="30"/>
      <c r="O116" s="21"/>
      <c r="P116" s="21"/>
      <c r="R116" s="1"/>
    </row>
    <row r="117" spans="1:18">
      <c r="A117" s="1"/>
      <c r="B117" s="79"/>
      <c r="C117" s="79"/>
      <c r="D117" s="3"/>
      <c r="E117" s="3"/>
      <c r="G117" s="15"/>
      <c r="I117" s="30"/>
      <c r="K117" s="30"/>
      <c r="M117" s="30"/>
      <c r="N117" s="30"/>
      <c r="O117" s="21"/>
      <c r="P117" s="21"/>
      <c r="R117" s="1"/>
    </row>
    <row r="118" spans="1:18">
      <c r="A118" s="1"/>
      <c r="B118" s="79"/>
      <c r="C118" s="79"/>
      <c r="D118" s="3"/>
      <c r="E118" s="3"/>
      <c r="G118" s="15"/>
      <c r="I118" s="30"/>
      <c r="K118" s="30"/>
      <c r="M118" s="30"/>
      <c r="N118" s="30"/>
      <c r="O118" s="21"/>
      <c r="P118" s="21"/>
      <c r="R118" s="1"/>
    </row>
    <row r="119" spans="1:18">
      <c r="A119" s="1"/>
      <c r="B119" s="79"/>
      <c r="C119" s="79"/>
      <c r="D119" s="3"/>
      <c r="E119" s="3"/>
      <c r="G119" s="15"/>
      <c r="I119" s="30"/>
      <c r="K119" s="30"/>
      <c r="M119" s="30"/>
      <c r="N119" s="30"/>
      <c r="O119" s="21"/>
      <c r="P119" s="21"/>
      <c r="R119" s="1"/>
    </row>
    <row r="120" spans="1:18">
      <c r="A120" s="1"/>
      <c r="B120" s="79"/>
      <c r="C120" s="79"/>
      <c r="D120" s="3"/>
      <c r="E120" s="3"/>
      <c r="G120" s="15"/>
      <c r="I120" s="30"/>
      <c r="K120" s="30"/>
      <c r="M120" s="30"/>
      <c r="N120" s="30"/>
      <c r="O120" s="21"/>
      <c r="P120" s="21"/>
      <c r="R120" s="1"/>
    </row>
    <row r="121" spans="1:18">
      <c r="A121" s="1"/>
      <c r="B121" s="79"/>
      <c r="C121" s="79"/>
      <c r="D121" s="3"/>
      <c r="E121" s="3"/>
      <c r="G121" s="15"/>
      <c r="I121" s="30"/>
      <c r="K121" s="30"/>
      <c r="M121" s="30"/>
      <c r="N121" s="30"/>
      <c r="O121" s="21"/>
      <c r="P121" s="21"/>
      <c r="R121" s="1"/>
    </row>
    <row r="122" spans="1:18">
      <c r="A122" s="1"/>
      <c r="B122" s="79"/>
      <c r="C122" s="79"/>
      <c r="D122" s="3"/>
      <c r="E122" s="3"/>
      <c r="G122" s="15"/>
      <c r="I122" s="30"/>
      <c r="K122" s="30"/>
      <c r="M122" s="30"/>
      <c r="N122" s="30"/>
      <c r="O122" s="21"/>
      <c r="P122" s="21"/>
      <c r="R122" s="1"/>
    </row>
    <row r="123" spans="1:18">
      <c r="A123" s="1"/>
      <c r="B123" s="79"/>
      <c r="C123" s="79"/>
      <c r="D123" s="3"/>
      <c r="E123" s="3"/>
      <c r="G123" s="15"/>
      <c r="I123" s="30"/>
      <c r="K123" s="30"/>
      <c r="M123" s="30"/>
      <c r="N123" s="30"/>
      <c r="O123" s="21"/>
      <c r="P123" s="21"/>
      <c r="R123" s="1"/>
    </row>
    <row r="124" spans="1:18">
      <c r="A124" s="1"/>
      <c r="B124" s="79"/>
      <c r="C124" s="79"/>
      <c r="D124" s="3"/>
      <c r="E124" s="3"/>
      <c r="G124" s="15"/>
      <c r="I124" s="30"/>
      <c r="K124" s="30"/>
      <c r="M124" s="30"/>
      <c r="N124" s="30"/>
      <c r="O124" s="21"/>
      <c r="P124" s="21"/>
      <c r="R124" s="1"/>
    </row>
    <row r="125" spans="1:18">
      <c r="A125" s="1"/>
      <c r="B125" s="79"/>
      <c r="C125" s="79"/>
      <c r="D125" s="3"/>
      <c r="E125" s="3"/>
      <c r="G125" s="15"/>
      <c r="I125" s="30"/>
      <c r="K125" s="30"/>
      <c r="M125" s="30"/>
      <c r="N125" s="30"/>
      <c r="O125" s="21"/>
      <c r="P125" s="21"/>
      <c r="R125" s="1"/>
    </row>
    <row r="126" spans="1:18">
      <c r="A126" s="1"/>
      <c r="B126" s="79"/>
      <c r="C126" s="79"/>
      <c r="D126" s="3"/>
      <c r="E126" s="3"/>
      <c r="G126" s="15"/>
      <c r="I126" s="30"/>
      <c r="K126" s="30"/>
      <c r="M126" s="30"/>
      <c r="N126" s="30"/>
      <c r="O126" s="21"/>
      <c r="P126" s="21"/>
      <c r="R126" s="1"/>
    </row>
    <row r="127" spans="1:18">
      <c r="A127" s="1"/>
      <c r="B127" s="79"/>
      <c r="C127" s="79"/>
      <c r="D127" s="3"/>
      <c r="E127" s="3"/>
      <c r="G127" s="15"/>
      <c r="I127" s="30"/>
      <c r="K127" s="30"/>
      <c r="M127" s="30"/>
      <c r="N127" s="30"/>
      <c r="O127" s="21"/>
      <c r="P127" s="21"/>
      <c r="R127" s="1"/>
    </row>
    <row r="128" spans="1:18">
      <c r="A128" s="1"/>
      <c r="B128" s="79"/>
      <c r="C128" s="79"/>
      <c r="D128" s="3"/>
      <c r="E128" s="3"/>
      <c r="G128" s="15"/>
      <c r="I128" s="30"/>
      <c r="K128" s="30"/>
      <c r="M128" s="30"/>
      <c r="N128" s="30"/>
      <c r="O128" s="21"/>
      <c r="P128" s="21"/>
      <c r="R128" s="1"/>
    </row>
    <row r="129" spans="1:18">
      <c r="A129" s="1"/>
      <c r="B129" s="79"/>
      <c r="C129" s="79"/>
      <c r="D129" s="3"/>
      <c r="E129" s="3"/>
      <c r="G129" s="15"/>
      <c r="I129" s="30"/>
      <c r="K129" s="30"/>
      <c r="M129" s="30"/>
      <c r="N129" s="30"/>
      <c r="O129" s="21"/>
      <c r="P129" s="21"/>
      <c r="R129" s="1"/>
    </row>
    <row r="130" spans="1:18">
      <c r="A130" s="1"/>
      <c r="B130" s="79"/>
      <c r="C130" s="79"/>
      <c r="D130" s="3"/>
      <c r="E130" s="3"/>
      <c r="G130" s="15"/>
      <c r="I130" s="30"/>
      <c r="K130" s="30"/>
      <c r="M130" s="30"/>
      <c r="N130" s="30"/>
      <c r="O130" s="21"/>
      <c r="P130" s="21"/>
      <c r="R130" s="1"/>
    </row>
    <row r="131" spans="1:18">
      <c r="A131" s="1"/>
      <c r="B131" s="79"/>
      <c r="C131" s="79"/>
      <c r="D131" s="3"/>
      <c r="E131" s="3"/>
      <c r="G131" s="15"/>
      <c r="I131" s="30"/>
      <c r="K131" s="30"/>
      <c r="M131" s="30"/>
      <c r="N131" s="30"/>
      <c r="O131" s="21"/>
      <c r="P131" s="21"/>
      <c r="R131" s="1"/>
    </row>
    <row r="132" spans="1:18">
      <c r="A132" s="1"/>
      <c r="B132" s="79"/>
      <c r="C132" s="79"/>
      <c r="D132" s="3"/>
      <c r="E132" s="3"/>
      <c r="G132" s="15"/>
      <c r="I132" s="30"/>
      <c r="K132" s="30"/>
      <c r="M132" s="30"/>
      <c r="N132" s="30"/>
      <c r="O132" s="21"/>
      <c r="P132" s="21"/>
      <c r="R132" s="1"/>
    </row>
    <row r="133" spans="1:18">
      <c r="A133" s="1"/>
      <c r="B133" s="79"/>
      <c r="C133" s="79"/>
      <c r="D133" s="3"/>
      <c r="E133" s="3"/>
      <c r="G133" s="15"/>
      <c r="I133" s="30"/>
      <c r="K133" s="30"/>
      <c r="M133" s="30"/>
      <c r="N133" s="30"/>
      <c r="O133" s="21"/>
      <c r="P133" s="21"/>
      <c r="R133" s="1"/>
    </row>
    <row r="134" spans="1:18">
      <c r="A134" s="1"/>
      <c r="B134" s="79"/>
      <c r="C134" s="79"/>
      <c r="D134" s="3"/>
      <c r="E134" s="3"/>
      <c r="G134" s="15"/>
      <c r="I134" s="30"/>
      <c r="K134" s="30"/>
      <c r="M134" s="30"/>
      <c r="N134" s="30"/>
      <c r="O134" s="21"/>
      <c r="P134" s="21"/>
      <c r="R134" s="1"/>
    </row>
    <row r="135" spans="1:18">
      <c r="A135" s="1"/>
      <c r="B135" s="79"/>
      <c r="C135" s="79"/>
      <c r="D135" s="3"/>
      <c r="E135" s="3"/>
      <c r="G135" s="15"/>
      <c r="I135" s="30"/>
      <c r="K135" s="30"/>
      <c r="M135" s="30"/>
      <c r="N135" s="30"/>
      <c r="O135" s="21"/>
      <c r="P135" s="21"/>
      <c r="R135" s="1"/>
    </row>
    <row r="136" spans="1:18">
      <c r="A136" s="1"/>
      <c r="B136" s="79"/>
      <c r="C136" s="79"/>
      <c r="D136" s="3"/>
      <c r="E136" s="3"/>
      <c r="G136" s="15"/>
      <c r="I136" s="30"/>
      <c r="K136" s="30"/>
      <c r="M136" s="30"/>
      <c r="N136" s="30"/>
      <c r="O136" s="21"/>
      <c r="P136" s="21"/>
      <c r="R136" s="1"/>
    </row>
    <row r="137" spans="1:18">
      <c r="A137" s="1"/>
      <c r="B137" s="79"/>
      <c r="C137" s="79"/>
      <c r="D137" s="3"/>
      <c r="E137" s="3"/>
      <c r="G137" s="15"/>
      <c r="I137" s="30"/>
      <c r="K137" s="30"/>
      <c r="M137" s="30"/>
      <c r="N137" s="30"/>
      <c r="O137" s="21"/>
      <c r="P137" s="21"/>
      <c r="R137" s="1"/>
    </row>
    <row r="138" spans="1:18">
      <c r="A138" s="1"/>
      <c r="B138" s="79"/>
      <c r="C138" s="79"/>
      <c r="D138" s="3"/>
      <c r="E138" s="3"/>
      <c r="G138" s="15"/>
      <c r="I138" s="30"/>
      <c r="K138" s="30"/>
      <c r="M138" s="30"/>
      <c r="N138" s="30"/>
      <c r="O138" s="21"/>
      <c r="P138" s="21"/>
      <c r="R138" s="1"/>
    </row>
    <row r="139" spans="1:18">
      <c r="A139" s="1"/>
      <c r="B139" s="79"/>
      <c r="C139" s="79"/>
      <c r="D139" s="3"/>
      <c r="E139" s="3"/>
      <c r="G139" s="15"/>
      <c r="I139" s="30"/>
      <c r="K139" s="30"/>
      <c r="M139" s="30"/>
      <c r="N139" s="30"/>
      <c r="O139" s="21"/>
      <c r="P139" s="21"/>
      <c r="R139" s="1"/>
    </row>
    <row r="140" spans="1:18">
      <c r="A140" s="1"/>
      <c r="B140" s="79"/>
      <c r="C140" s="79"/>
      <c r="D140" s="3"/>
      <c r="E140" s="3"/>
      <c r="G140" s="15"/>
      <c r="I140" s="30"/>
      <c r="K140" s="30"/>
      <c r="M140" s="30"/>
      <c r="N140" s="30"/>
      <c r="O140" s="21"/>
      <c r="P140" s="21"/>
      <c r="R140" s="1"/>
    </row>
    <row r="141" spans="1:18">
      <c r="A141" s="1"/>
      <c r="B141" s="79"/>
      <c r="C141" s="79"/>
      <c r="D141" s="3"/>
      <c r="E141" s="3"/>
      <c r="G141" s="15"/>
      <c r="I141" s="30"/>
      <c r="K141" s="30"/>
      <c r="M141" s="30"/>
      <c r="N141" s="30"/>
      <c r="O141" s="21"/>
      <c r="P141" s="21"/>
      <c r="R141" s="1"/>
    </row>
    <row r="142" spans="1:18">
      <c r="A142" s="1"/>
      <c r="B142" s="79"/>
      <c r="C142" s="79"/>
      <c r="D142" s="3"/>
      <c r="E142" s="3"/>
      <c r="G142" s="15"/>
      <c r="I142" s="30"/>
      <c r="K142" s="30"/>
      <c r="M142" s="30"/>
      <c r="N142" s="30"/>
      <c r="O142" s="21"/>
      <c r="P142" s="21"/>
      <c r="R142" s="1"/>
    </row>
    <row r="143" spans="1:18">
      <c r="A143" s="1"/>
      <c r="B143" s="79"/>
      <c r="C143" s="79"/>
      <c r="D143" s="3"/>
      <c r="E143" s="3"/>
      <c r="G143" s="15"/>
      <c r="I143" s="30"/>
      <c r="K143" s="30"/>
      <c r="M143" s="30"/>
      <c r="N143" s="30"/>
      <c r="O143" s="21"/>
      <c r="P143" s="21"/>
      <c r="R143" s="1"/>
    </row>
    <row r="144" spans="1:18">
      <c r="A144" s="1"/>
      <c r="B144" s="79"/>
      <c r="C144" s="79"/>
      <c r="D144" s="3"/>
      <c r="E144" s="3"/>
      <c r="G144" s="15"/>
      <c r="I144" s="30"/>
      <c r="K144" s="30"/>
      <c r="M144" s="30"/>
      <c r="N144" s="30"/>
      <c r="O144" s="21"/>
      <c r="P144" s="21"/>
      <c r="R144" s="1"/>
    </row>
    <row r="145" spans="1:18">
      <c r="A145" s="1"/>
      <c r="B145" s="79"/>
      <c r="C145" s="79"/>
      <c r="D145" s="3"/>
      <c r="E145" s="3"/>
      <c r="G145" s="15"/>
      <c r="I145" s="30"/>
      <c r="K145" s="30"/>
      <c r="M145" s="30"/>
      <c r="N145" s="30"/>
      <c r="O145" s="21"/>
      <c r="P145" s="21"/>
      <c r="R145" s="1"/>
    </row>
    <row r="146" spans="1:18">
      <c r="A146" s="1"/>
      <c r="B146" s="79"/>
      <c r="C146" s="79"/>
      <c r="D146" s="3"/>
      <c r="E146" s="3"/>
      <c r="G146" s="15"/>
      <c r="I146" s="30"/>
      <c r="K146" s="30"/>
      <c r="M146" s="30"/>
      <c r="N146" s="30"/>
      <c r="O146" s="21"/>
      <c r="P146" s="21"/>
      <c r="R146" s="1"/>
    </row>
    <row r="147" spans="1:18">
      <c r="A147" s="1"/>
      <c r="B147" s="79"/>
      <c r="C147" s="79"/>
      <c r="D147" s="3"/>
      <c r="E147" s="3"/>
      <c r="G147" s="15"/>
      <c r="I147" s="30"/>
      <c r="K147" s="30"/>
      <c r="M147" s="30"/>
      <c r="N147" s="30"/>
      <c r="O147" s="21"/>
      <c r="P147" s="21"/>
      <c r="R147" s="1"/>
    </row>
    <row r="148" spans="1:18">
      <c r="A148" s="1"/>
      <c r="B148" s="79"/>
      <c r="C148" s="79"/>
      <c r="D148" s="3"/>
      <c r="E148" s="3"/>
      <c r="G148" s="15"/>
      <c r="I148" s="30"/>
      <c r="K148" s="30"/>
      <c r="M148" s="30"/>
      <c r="N148" s="30"/>
      <c r="O148" s="21"/>
      <c r="P148" s="21"/>
      <c r="R148" s="1"/>
    </row>
    <row r="149" spans="1:18">
      <c r="A149" s="1"/>
      <c r="B149" s="79"/>
      <c r="C149" s="79"/>
      <c r="D149" s="3"/>
      <c r="E149" s="3"/>
      <c r="G149" s="15"/>
      <c r="I149" s="30"/>
      <c r="K149" s="30"/>
      <c r="M149" s="30"/>
      <c r="N149" s="30"/>
      <c r="O149" s="21"/>
      <c r="P149" s="21"/>
      <c r="R149" s="1"/>
    </row>
    <row r="150" spans="1:18">
      <c r="A150" s="1"/>
      <c r="B150" s="79"/>
      <c r="C150" s="79"/>
      <c r="D150" s="3"/>
      <c r="E150" s="3"/>
      <c r="G150" s="15"/>
      <c r="I150" s="30"/>
      <c r="K150" s="30"/>
      <c r="M150" s="30"/>
      <c r="N150" s="30"/>
      <c r="O150" s="21"/>
      <c r="P150" s="21"/>
      <c r="R150" s="1"/>
    </row>
    <row r="151" spans="1:18">
      <c r="A151" s="1"/>
      <c r="B151" s="79"/>
      <c r="C151" s="79"/>
      <c r="D151" s="3"/>
      <c r="E151" s="3"/>
      <c r="G151" s="15"/>
      <c r="I151" s="30"/>
      <c r="K151" s="30"/>
      <c r="M151" s="30"/>
      <c r="N151" s="30"/>
      <c r="O151" s="21"/>
      <c r="P151" s="21"/>
      <c r="R151" s="1"/>
    </row>
    <row r="152" spans="1:18">
      <c r="A152" s="1"/>
      <c r="B152" s="79"/>
      <c r="C152" s="79"/>
      <c r="D152" s="3"/>
      <c r="E152" s="3"/>
      <c r="G152" s="15"/>
      <c r="I152" s="30"/>
      <c r="K152" s="30"/>
      <c r="M152" s="30"/>
      <c r="N152" s="30"/>
      <c r="O152" s="21"/>
      <c r="P152" s="21"/>
      <c r="R152" s="1"/>
    </row>
    <row r="153" spans="1:18">
      <c r="A153" s="1"/>
      <c r="B153" s="79"/>
      <c r="C153" s="79"/>
      <c r="D153" s="3"/>
      <c r="E153" s="3"/>
      <c r="G153" s="15"/>
      <c r="I153" s="30"/>
      <c r="K153" s="30"/>
      <c r="M153" s="30"/>
      <c r="N153" s="30"/>
      <c r="O153" s="21"/>
      <c r="P153" s="21"/>
      <c r="R153" s="1"/>
    </row>
    <row r="154" spans="1:18">
      <c r="A154" s="1"/>
      <c r="B154" s="79"/>
      <c r="C154" s="79"/>
      <c r="D154" s="3"/>
      <c r="E154" s="3"/>
      <c r="G154" s="15"/>
      <c r="I154" s="30"/>
      <c r="K154" s="30"/>
      <c r="M154" s="30"/>
      <c r="N154" s="30"/>
      <c r="O154" s="21"/>
      <c r="P154" s="21"/>
      <c r="R154" s="1"/>
    </row>
    <row r="155" spans="1:18">
      <c r="A155" s="1"/>
      <c r="B155" s="79"/>
      <c r="C155" s="79"/>
      <c r="D155" s="3"/>
      <c r="E155" s="3"/>
      <c r="G155" s="15"/>
      <c r="I155" s="30"/>
      <c r="K155" s="30"/>
      <c r="M155" s="30"/>
      <c r="N155" s="30"/>
      <c r="O155" s="21"/>
      <c r="P155" s="21"/>
      <c r="R155" s="1"/>
    </row>
    <row r="156" spans="1:18">
      <c r="A156" s="1"/>
      <c r="B156" s="79"/>
      <c r="C156" s="79"/>
      <c r="D156" s="3"/>
      <c r="E156" s="3"/>
      <c r="G156" s="15"/>
      <c r="I156" s="30"/>
      <c r="K156" s="30"/>
      <c r="M156" s="30"/>
      <c r="N156" s="30"/>
      <c r="O156" s="21"/>
      <c r="P156" s="21"/>
      <c r="R156" s="1"/>
    </row>
    <row r="157" spans="1:18">
      <c r="A157" s="1"/>
      <c r="B157" s="79"/>
      <c r="C157" s="79"/>
      <c r="D157" s="3"/>
      <c r="E157" s="3"/>
      <c r="G157" s="15"/>
      <c r="I157" s="30"/>
      <c r="K157" s="30"/>
      <c r="M157" s="30"/>
      <c r="N157" s="30"/>
      <c r="O157" s="21"/>
      <c r="P157" s="21"/>
      <c r="R157" s="1"/>
    </row>
    <row r="158" spans="1:18">
      <c r="A158" s="1"/>
      <c r="B158" s="79"/>
      <c r="C158" s="79"/>
      <c r="D158" s="3"/>
      <c r="E158" s="3"/>
      <c r="G158" s="15"/>
      <c r="I158" s="30"/>
      <c r="K158" s="30"/>
      <c r="M158" s="30"/>
      <c r="N158" s="30"/>
      <c r="O158" s="21"/>
      <c r="P158" s="21"/>
      <c r="R158" s="1"/>
    </row>
    <row r="159" spans="1:18">
      <c r="A159" s="1"/>
      <c r="B159" s="79"/>
      <c r="C159" s="79"/>
      <c r="D159" s="3"/>
      <c r="E159" s="3"/>
      <c r="G159" s="15"/>
      <c r="I159" s="30"/>
      <c r="K159" s="30"/>
      <c r="M159" s="30"/>
      <c r="N159" s="30"/>
      <c r="O159" s="21"/>
      <c r="P159" s="21"/>
      <c r="R159" s="1"/>
    </row>
    <row r="160" spans="1:18">
      <c r="A160" s="1"/>
      <c r="B160" s="79"/>
      <c r="C160" s="79"/>
      <c r="D160" s="3"/>
      <c r="E160" s="3"/>
      <c r="G160" s="15"/>
      <c r="I160" s="30"/>
      <c r="K160" s="30"/>
      <c r="M160" s="30"/>
      <c r="N160" s="30"/>
      <c r="O160" s="21"/>
      <c r="P160" s="21"/>
      <c r="R160" s="1"/>
    </row>
    <row r="161" spans="1:18">
      <c r="A161" s="1"/>
      <c r="B161" s="79"/>
      <c r="C161" s="79"/>
      <c r="D161" s="3"/>
      <c r="E161" s="3"/>
      <c r="G161" s="15"/>
      <c r="I161" s="30"/>
      <c r="K161" s="30"/>
      <c r="M161" s="30"/>
      <c r="N161" s="30"/>
      <c r="O161" s="21"/>
      <c r="P161" s="21"/>
      <c r="R161" s="1"/>
    </row>
    <row r="162" spans="1:18">
      <c r="A162" s="1"/>
      <c r="B162" s="79"/>
      <c r="C162" s="79"/>
      <c r="D162" s="3"/>
      <c r="E162" s="3"/>
      <c r="G162" s="15"/>
      <c r="I162" s="30"/>
      <c r="K162" s="30"/>
      <c r="M162" s="30"/>
      <c r="N162" s="30"/>
      <c r="O162" s="21"/>
      <c r="P162" s="21"/>
      <c r="R162" s="1"/>
    </row>
    <row r="163" spans="1:18">
      <c r="A163" s="1"/>
      <c r="B163" s="79"/>
      <c r="C163" s="79"/>
      <c r="D163" s="3"/>
      <c r="E163" s="3"/>
      <c r="G163" s="15"/>
      <c r="I163" s="30"/>
      <c r="K163" s="30"/>
      <c r="M163" s="30"/>
      <c r="N163" s="30"/>
      <c r="O163" s="21"/>
      <c r="P163" s="21"/>
      <c r="R163" s="1"/>
    </row>
    <row r="164" spans="1:18">
      <c r="A164" s="1"/>
      <c r="B164" s="79"/>
      <c r="C164" s="79"/>
      <c r="D164" s="3"/>
      <c r="E164" s="3"/>
      <c r="G164" s="15"/>
      <c r="I164" s="30"/>
      <c r="K164" s="30"/>
      <c r="M164" s="30"/>
      <c r="N164" s="30"/>
      <c r="O164" s="21"/>
      <c r="P164" s="21"/>
      <c r="R164" s="1"/>
    </row>
    <row r="165" spans="1:18">
      <c r="A165" s="1"/>
      <c r="B165" s="79"/>
      <c r="C165" s="79"/>
      <c r="D165" s="3"/>
      <c r="E165" s="3"/>
      <c r="G165" s="15"/>
      <c r="I165" s="30"/>
      <c r="K165" s="30"/>
      <c r="M165" s="30"/>
      <c r="N165" s="30"/>
      <c r="O165" s="21"/>
      <c r="P165" s="21"/>
      <c r="R165" s="1"/>
    </row>
    <row r="166" spans="1:18">
      <c r="A166" s="1"/>
      <c r="B166" s="79"/>
      <c r="C166" s="79"/>
      <c r="D166" s="3"/>
      <c r="E166" s="3"/>
      <c r="G166" s="15"/>
      <c r="I166" s="30"/>
      <c r="K166" s="30"/>
      <c r="M166" s="30"/>
      <c r="N166" s="30"/>
      <c r="O166" s="21"/>
      <c r="P166" s="21"/>
      <c r="R166" s="1"/>
    </row>
    <row r="167" spans="1:18">
      <c r="A167" s="1"/>
      <c r="B167" s="79"/>
      <c r="C167" s="79"/>
      <c r="D167" s="3"/>
      <c r="E167" s="3"/>
      <c r="G167" s="15"/>
      <c r="I167" s="30"/>
      <c r="K167" s="30"/>
      <c r="M167" s="30"/>
      <c r="N167" s="30"/>
      <c r="O167" s="21"/>
      <c r="P167" s="21"/>
      <c r="R167" s="1"/>
    </row>
    <row r="168" spans="1:18">
      <c r="A168" s="1"/>
      <c r="B168" s="79"/>
      <c r="C168" s="79"/>
      <c r="D168" s="3"/>
      <c r="E168" s="3"/>
      <c r="G168" s="15"/>
      <c r="I168" s="30"/>
      <c r="K168" s="30"/>
      <c r="M168" s="30"/>
      <c r="N168" s="30"/>
      <c r="O168" s="21"/>
      <c r="P168" s="21"/>
      <c r="R168" s="1"/>
    </row>
    <row r="169" spans="1:18">
      <c r="A169" s="1"/>
      <c r="B169" s="79"/>
      <c r="C169" s="79"/>
      <c r="D169" s="3"/>
      <c r="E169" s="3"/>
      <c r="G169" s="15"/>
      <c r="I169" s="30"/>
      <c r="K169" s="30"/>
      <c r="M169" s="30"/>
      <c r="N169" s="30"/>
      <c r="O169" s="21"/>
      <c r="P169" s="21"/>
      <c r="R169" s="1"/>
    </row>
    <row r="170" spans="1:18">
      <c r="A170" s="1"/>
      <c r="B170" s="79"/>
      <c r="C170" s="79"/>
      <c r="D170" s="3"/>
      <c r="E170" s="3"/>
      <c r="G170" s="15"/>
      <c r="I170" s="30"/>
      <c r="K170" s="30"/>
      <c r="M170" s="30"/>
      <c r="N170" s="30"/>
      <c r="O170" s="21"/>
      <c r="P170" s="21"/>
      <c r="R170" s="1"/>
    </row>
    <row r="171" spans="1:18">
      <c r="A171" s="1"/>
      <c r="B171" s="79"/>
      <c r="C171" s="79"/>
      <c r="D171" s="3"/>
      <c r="E171" s="3"/>
      <c r="G171" s="15"/>
      <c r="I171" s="30"/>
      <c r="K171" s="30"/>
      <c r="M171" s="30"/>
      <c r="N171" s="30"/>
      <c r="O171" s="21"/>
      <c r="P171" s="21"/>
      <c r="R171" s="1"/>
    </row>
    <row r="172" spans="1:18">
      <c r="A172" s="1"/>
      <c r="B172" s="79"/>
      <c r="C172" s="79"/>
      <c r="D172" s="3"/>
      <c r="E172" s="3"/>
      <c r="G172" s="15"/>
      <c r="I172" s="30"/>
      <c r="K172" s="30"/>
      <c r="M172" s="30"/>
      <c r="N172" s="30"/>
      <c r="O172" s="21"/>
      <c r="P172" s="21"/>
      <c r="R172" s="1"/>
    </row>
    <row r="173" spans="1:18">
      <c r="G173" s="15"/>
      <c r="I173" s="30"/>
      <c r="K173" s="30"/>
      <c r="M173" s="30"/>
      <c r="N173" s="30"/>
      <c r="O173" s="21"/>
      <c r="P173" s="21"/>
      <c r="R173" s="1"/>
    </row>
    <row r="174" spans="1:18">
      <c r="G174" s="15"/>
      <c r="I174" s="30"/>
      <c r="K174" s="30"/>
      <c r="M174" s="30"/>
      <c r="N174" s="30"/>
      <c r="O174" s="21"/>
      <c r="P174" s="21"/>
      <c r="R174" s="1"/>
    </row>
    <row r="175" spans="1:18">
      <c r="G175" s="15"/>
      <c r="I175" s="30"/>
      <c r="K175" s="30"/>
      <c r="M175" s="30"/>
      <c r="N175" s="30"/>
      <c r="O175" s="21"/>
      <c r="P175" s="21"/>
      <c r="R175" s="1"/>
    </row>
    <row r="176" spans="1:18">
      <c r="G176" s="15"/>
      <c r="I176" s="30"/>
      <c r="K176" s="30"/>
      <c r="M176" s="30"/>
      <c r="N176" s="30"/>
      <c r="O176" s="21"/>
      <c r="P176" s="21"/>
      <c r="R176" s="1"/>
    </row>
    <row r="177" spans="7:18">
      <c r="G177" s="15"/>
      <c r="I177" s="30"/>
      <c r="K177" s="30"/>
      <c r="M177" s="30"/>
      <c r="N177" s="30"/>
      <c r="O177" s="21"/>
      <c r="P177" s="21"/>
      <c r="R177" s="1"/>
    </row>
    <row r="178" spans="7:18">
      <c r="G178" s="15"/>
      <c r="I178" s="30"/>
      <c r="K178" s="30"/>
      <c r="M178" s="30"/>
      <c r="N178" s="30"/>
      <c r="O178" s="21"/>
      <c r="P178" s="21"/>
      <c r="R178" s="1"/>
    </row>
    <row r="179" spans="7:18">
      <c r="G179" s="15"/>
      <c r="I179" s="30"/>
      <c r="K179" s="30"/>
      <c r="M179" s="30"/>
      <c r="N179" s="30"/>
      <c r="O179" s="21"/>
      <c r="P179" s="21"/>
      <c r="R179" s="1"/>
    </row>
    <row r="180" spans="7:18">
      <c r="G180" s="15"/>
      <c r="I180" s="30"/>
      <c r="K180" s="30"/>
      <c r="M180" s="30"/>
      <c r="N180" s="30"/>
      <c r="O180" s="21"/>
      <c r="P180" s="21"/>
      <c r="R180" s="1"/>
    </row>
    <row r="181" spans="7:18">
      <c r="G181" s="15"/>
      <c r="I181" s="30"/>
      <c r="K181" s="30"/>
      <c r="M181" s="30"/>
      <c r="N181" s="30"/>
      <c r="O181" s="21"/>
      <c r="P181" s="21"/>
      <c r="R181" s="1"/>
    </row>
    <row r="182" spans="7:18">
      <c r="G182" s="15"/>
      <c r="I182" s="30"/>
      <c r="K182" s="30"/>
      <c r="M182" s="30"/>
      <c r="N182" s="30"/>
      <c r="O182" s="21"/>
      <c r="P182" s="21"/>
      <c r="R182" s="1"/>
    </row>
    <row r="183" spans="7:18">
      <c r="G183" s="26"/>
      <c r="I183" s="30"/>
      <c r="M183" s="30"/>
      <c r="R183" s="1"/>
    </row>
    <row r="184" spans="7:18">
      <c r="G184" s="26"/>
      <c r="I184" s="30"/>
      <c r="M184" s="30"/>
      <c r="R184" s="1"/>
    </row>
    <row r="185" spans="7:18">
      <c r="G185" s="26"/>
      <c r="I185" s="30"/>
      <c r="M185" s="30"/>
      <c r="R185" s="1"/>
    </row>
    <row r="186" spans="7:18">
      <c r="G186" s="26"/>
      <c r="I186" s="30"/>
      <c r="M186" s="30"/>
      <c r="R186" s="1"/>
    </row>
    <row r="187" spans="7:18">
      <c r="G187" s="26"/>
      <c r="I187" s="30"/>
      <c r="M187" s="30"/>
      <c r="R187" s="1"/>
    </row>
    <row r="188" spans="7:18">
      <c r="G188" s="26"/>
      <c r="I188" s="30"/>
      <c r="M188" s="30"/>
      <c r="R188" s="1"/>
    </row>
    <row r="189" spans="7:18">
      <c r="I189" s="30"/>
      <c r="M189" s="30"/>
      <c r="R189" s="1"/>
    </row>
    <row r="190" spans="7:18">
      <c r="I190" s="30"/>
      <c r="M190" s="30"/>
      <c r="R190" s="1"/>
    </row>
    <row r="191" spans="7:18">
      <c r="I191" s="30"/>
      <c r="M191" s="30"/>
      <c r="R191" s="1"/>
    </row>
    <row r="192" spans="7:18">
      <c r="I192" s="30"/>
      <c r="M192" s="30"/>
      <c r="R192" s="1"/>
    </row>
    <row r="193" spans="9:18">
      <c r="I193" s="30"/>
      <c r="M193" s="30"/>
      <c r="R193" s="1"/>
    </row>
    <row r="194" spans="9:18">
      <c r="I194" s="30"/>
      <c r="M194" s="30"/>
      <c r="R194" s="1"/>
    </row>
    <row r="195" spans="9:18">
      <c r="I195" s="30"/>
      <c r="M195" s="30"/>
      <c r="R195" s="1"/>
    </row>
    <row r="196" spans="9:18">
      <c r="I196" s="30"/>
      <c r="M196" s="30"/>
      <c r="R196" s="1"/>
    </row>
    <row r="197" spans="9:18">
      <c r="I197" s="30"/>
      <c r="M197" s="30"/>
      <c r="R197" s="1"/>
    </row>
    <row r="198" spans="9:18">
      <c r="I198" s="30" t="e">
        <f>RANK(H198,H$4:H$186,1)</f>
        <v>#N/A</v>
      </c>
      <c r="M198" s="30" t="e">
        <v>#N/A</v>
      </c>
      <c r="R198" s="1"/>
    </row>
    <row r="199" spans="9:18">
      <c r="I199" s="30" t="e">
        <f>RANK(H199,H$4:H$186,1)</f>
        <v>#N/A</v>
      </c>
      <c r="M199" s="30" t="e">
        <v>#N/A</v>
      </c>
      <c r="R199" s="1"/>
    </row>
    <row r="200" spans="9:18">
      <c r="I200" s="30" t="e">
        <f>RANK(H200,H$4:H$186,1)</f>
        <v>#N/A</v>
      </c>
      <c r="M200" s="30" t="e">
        <v>#N/A</v>
      </c>
      <c r="R200" s="1"/>
    </row>
    <row r="201" spans="9:18">
      <c r="M201" s="30" t="e">
        <v>#N/A</v>
      </c>
      <c r="R201" s="1"/>
    </row>
    <row r="202" spans="9:18">
      <c r="M202" s="30" t="e">
        <v>#N/A</v>
      </c>
      <c r="R202" s="1"/>
    </row>
    <row r="203" spans="9:18">
      <c r="M203" s="30" t="e">
        <v>#N/A</v>
      </c>
      <c r="R203" s="1"/>
    </row>
  </sheetData>
  <sheetProtection selectLockedCells="1" selectUnlockedCells="1"/>
  <autoFilter ref="A3:V203">
    <sortState ref="A4:R203">
      <sortCondition ref="N3:N203"/>
    </sortState>
  </autoFilter>
  <conditionalFormatting sqref="R4:R203">
    <cfRule type="duplicateValues" dxfId="1" priority="1" stopIfTrue="1"/>
  </conditionalFormatting>
  <dataValidations count="1">
    <dataValidation type="list" allowBlank="1" sqref="D4:D82">
      <formula1>TJ_Jiskra_Humpolec</formula1>
      <formula2>0</formula2>
    </dataValidation>
  </dataValidations>
  <pageMargins left="0.15748031496062992" right="0.19685039370078741" top="0.23622047244094491" bottom="0.19685039370078741" header="0.23622047244094491" footer="0.15748031496062992"/>
  <pageSetup paperSize="9" scale="64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9"/>
  <sheetViews>
    <sheetView tabSelected="1" zoomScaleNormal="100" workbookViewId="0">
      <selection activeCell="J57" sqref="J57"/>
    </sheetView>
  </sheetViews>
  <sheetFormatPr defaultRowHeight="12.75"/>
  <cols>
    <col min="1" max="1" width="4.7109375" style="22" bestFit="1" customWidth="1"/>
    <col min="2" max="2" width="18.7109375" style="22" customWidth="1"/>
    <col min="3" max="3" width="11.7109375" style="22" customWidth="1"/>
    <col min="4" max="4" width="15.7109375" style="23" customWidth="1"/>
    <col min="5" max="5" width="9.7109375" style="23" customWidth="1"/>
    <col min="6" max="6" width="7.85546875" style="24" customWidth="1"/>
    <col min="7" max="7" width="6.28515625" style="22" customWidth="1"/>
    <col min="8" max="8" width="8.7109375" style="24" customWidth="1"/>
    <col min="9" max="9" width="4.7109375" style="22" customWidth="1"/>
    <col min="10" max="10" width="14.140625" style="24" customWidth="1"/>
    <col min="11" max="11" width="6.85546875" style="22" customWidth="1"/>
    <col min="12" max="12" width="12.42578125" style="24" bestFit="1" customWidth="1"/>
    <col min="13" max="13" width="11" style="22" customWidth="1"/>
    <col min="14" max="14" width="18.7109375" style="22" bestFit="1" customWidth="1"/>
    <col min="15" max="15" width="20.42578125" style="5" customWidth="1"/>
    <col min="16" max="16" width="23.5703125" style="5" customWidth="1"/>
    <col min="17" max="17" width="20.28515625" style="22" customWidth="1"/>
    <col min="18" max="18" width="13.7109375" style="22" customWidth="1"/>
    <col min="19" max="19" width="16.85546875" style="22" customWidth="1"/>
    <col min="20" max="20" width="14" style="22" customWidth="1"/>
    <col min="21" max="21" width="16.85546875" style="22" customWidth="1"/>
    <col min="22" max="22" width="11.7109375" style="22" customWidth="1"/>
    <col min="23" max="23" width="13.7109375" style="22" customWidth="1"/>
    <col min="24" max="255" width="8.85546875" style="22"/>
    <col min="256" max="256" width="4.7109375" style="22" bestFit="1" customWidth="1"/>
    <col min="257" max="257" width="18.7109375" style="22" customWidth="1"/>
    <col min="258" max="258" width="9" style="22" bestFit="1" customWidth="1"/>
    <col min="259" max="259" width="15.28515625" style="22" bestFit="1" customWidth="1"/>
    <col min="260" max="260" width="11.7109375" style="22" bestFit="1" customWidth="1"/>
    <col min="261" max="261" width="7.28515625" style="22" bestFit="1" customWidth="1"/>
    <col min="262" max="262" width="6.28515625" style="22" bestFit="1" customWidth="1"/>
    <col min="263" max="263" width="8.7109375" style="22" bestFit="1" customWidth="1"/>
    <col min="264" max="264" width="6.28515625" style="22" bestFit="1" customWidth="1"/>
    <col min="265" max="265" width="8.28515625" style="22" bestFit="1" customWidth="1"/>
    <col min="266" max="266" width="6.28515625" style="22" bestFit="1" customWidth="1"/>
    <col min="267" max="267" width="7.7109375" style="22" bestFit="1" customWidth="1"/>
    <col min="268" max="268" width="7.7109375" style="22" customWidth="1"/>
    <col min="269" max="269" width="6.28515625" style="22" bestFit="1" customWidth="1"/>
    <col min="270" max="270" width="9.28515625" style="22" bestFit="1" customWidth="1"/>
    <col min="271" max="271" width="11" style="22" bestFit="1" customWidth="1"/>
    <col min="272" max="272" width="11" style="22" customWidth="1"/>
    <col min="273" max="273" width="12" style="22" bestFit="1" customWidth="1"/>
    <col min="274" max="274" width="17.7109375" style="22" customWidth="1"/>
    <col min="275" max="277" width="2" style="22" bestFit="1" customWidth="1"/>
    <col min="278" max="278" width="3" style="22" bestFit="1" customWidth="1"/>
    <col min="279" max="511" width="8.85546875" style="22"/>
    <col min="512" max="512" width="4.7109375" style="22" bestFit="1" customWidth="1"/>
    <col min="513" max="513" width="18.7109375" style="22" customWidth="1"/>
    <col min="514" max="514" width="9" style="22" bestFit="1" customWidth="1"/>
    <col min="515" max="515" width="15.28515625" style="22" bestFit="1" customWidth="1"/>
    <col min="516" max="516" width="11.7109375" style="22" bestFit="1" customWidth="1"/>
    <col min="517" max="517" width="7.28515625" style="22" bestFit="1" customWidth="1"/>
    <col min="518" max="518" width="6.28515625" style="22" bestFit="1" customWidth="1"/>
    <col min="519" max="519" width="8.7109375" style="22" bestFit="1" customWidth="1"/>
    <col min="520" max="520" width="6.28515625" style="22" bestFit="1" customWidth="1"/>
    <col min="521" max="521" width="8.28515625" style="22" bestFit="1" customWidth="1"/>
    <col min="522" max="522" width="6.28515625" style="22" bestFit="1" customWidth="1"/>
    <col min="523" max="523" width="7.7109375" style="22" bestFit="1" customWidth="1"/>
    <col min="524" max="524" width="7.7109375" style="22" customWidth="1"/>
    <col min="525" max="525" width="6.28515625" style="22" bestFit="1" customWidth="1"/>
    <col min="526" max="526" width="9.28515625" style="22" bestFit="1" customWidth="1"/>
    <col min="527" max="527" width="11" style="22" bestFit="1" customWidth="1"/>
    <col min="528" max="528" width="11" style="22" customWidth="1"/>
    <col min="529" max="529" width="12" style="22" bestFit="1" customWidth="1"/>
    <col min="530" max="530" width="17.7109375" style="22" customWidth="1"/>
    <col min="531" max="533" width="2" style="22" bestFit="1" customWidth="1"/>
    <col min="534" max="534" width="3" style="22" bestFit="1" customWidth="1"/>
    <col min="535" max="767" width="8.85546875" style="22"/>
    <col min="768" max="768" width="4.7109375" style="22" bestFit="1" customWidth="1"/>
    <col min="769" max="769" width="18.7109375" style="22" customWidth="1"/>
    <col min="770" max="770" width="9" style="22" bestFit="1" customWidth="1"/>
    <col min="771" max="771" width="15.28515625" style="22" bestFit="1" customWidth="1"/>
    <col min="772" max="772" width="11.7109375" style="22" bestFit="1" customWidth="1"/>
    <col min="773" max="773" width="7.28515625" style="22" bestFit="1" customWidth="1"/>
    <col min="774" max="774" width="6.28515625" style="22" bestFit="1" customWidth="1"/>
    <col min="775" max="775" width="8.7109375" style="22" bestFit="1" customWidth="1"/>
    <col min="776" max="776" width="6.28515625" style="22" bestFit="1" customWidth="1"/>
    <col min="777" max="777" width="8.28515625" style="22" bestFit="1" customWidth="1"/>
    <col min="778" max="778" width="6.28515625" style="22" bestFit="1" customWidth="1"/>
    <col min="779" max="779" width="7.7109375" style="22" bestFit="1" customWidth="1"/>
    <col min="780" max="780" width="7.7109375" style="22" customWidth="1"/>
    <col min="781" max="781" width="6.28515625" style="22" bestFit="1" customWidth="1"/>
    <col min="782" max="782" width="9.28515625" style="22" bestFit="1" customWidth="1"/>
    <col min="783" max="783" width="11" style="22" bestFit="1" customWidth="1"/>
    <col min="784" max="784" width="11" style="22" customWidth="1"/>
    <col min="785" max="785" width="12" style="22" bestFit="1" customWidth="1"/>
    <col min="786" max="786" width="17.7109375" style="22" customWidth="1"/>
    <col min="787" max="789" width="2" style="22" bestFit="1" customWidth="1"/>
    <col min="790" max="790" width="3" style="22" bestFit="1" customWidth="1"/>
    <col min="791" max="1023" width="8.85546875" style="22"/>
    <col min="1024" max="1024" width="4.7109375" style="22" bestFit="1" customWidth="1"/>
    <col min="1025" max="1025" width="18.7109375" style="22" customWidth="1"/>
    <col min="1026" max="1026" width="9" style="22" bestFit="1" customWidth="1"/>
    <col min="1027" max="1027" width="15.28515625" style="22" bestFit="1" customWidth="1"/>
    <col min="1028" max="1028" width="11.7109375" style="22" bestFit="1" customWidth="1"/>
    <col min="1029" max="1029" width="7.28515625" style="22" bestFit="1" customWidth="1"/>
    <col min="1030" max="1030" width="6.28515625" style="22" bestFit="1" customWidth="1"/>
    <col min="1031" max="1031" width="8.7109375" style="22" bestFit="1" customWidth="1"/>
    <col min="1032" max="1032" width="6.28515625" style="22" bestFit="1" customWidth="1"/>
    <col min="1033" max="1033" width="8.28515625" style="22" bestFit="1" customWidth="1"/>
    <col min="1034" max="1034" width="6.28515625" style="22" bestFit="1" customWidth="1"/>
    <col min="1035" max="1035" width="7.7109375" style="22" bestFit="1" customWidth="1"/>
    <col min="1036" max="1036" width="7.7109375" style="22" customWidth="1"/>
    <col min="1037" max="1037" width="6.28515625" style="22" bestFit="1" customWidth="1"/>
    <col min="1038" max="1038" width="9.28515625" style="22" bestFit="1" customWidth="1"/>
    <col min="1039" max="1039" width="11" style="22" bestFit="1" customWidth="1"/>
    <col min="1040" max="1040" width="11" style="22" customWidth="1"/>
    <col min="1041" max="1041" width="12" style="22" bestFit="1" customWidth="1"/>
    <col min="1042" max="1042" width="17.7109375" style="22" customWidth="1"/>
    <col min="1043" max="1045" width="2" style="22" bestFit="1" customWidth="1"/>
    <col min="1046" max="1046" width="3" style="22" bestFit="1" customWidth="1"/>
    <col min="1047" max="1279" width="8.85546875" style="22"/>
    <col min="1280" max="1280" width="4.7109375" style="22" bestFit="1" customWidth="1"/>
    <col min="1281" max="1281" width="18.7109375" style="22" customWidth="1"/>
    <col min="1282" max="1282" width="9" style="22" bestFit="1" customWidth="1"/>
    <col min="1283" max="1283" width="15.28515625" style="22" bestFit="1" customWidth="1"/>
    <col min="1284" max="1284" width="11.7109375" style="22" bestFit="1" customWidth="1"/>
    <col min="1285" max="1285" width="7.28515625" style="22" bestFit="1" customWidth="1"/>
    <col min="1286" max="1286" width="6.28515625" style="22" bestFit="1" customWidth="1"/>
    <col min="1287" max="1287" width="8.7109375" style="22" bestFit="1" customWidth="1"/>
    <col min="1288" max="1288" width="6.28515625" style="22" bestFit="1" customWidth="1"/>
    <col min="1289" max="1289" width="8.28515625" style="22" bestFit="1" customWidth="1"/>
    <col min="1290" max="1290" width="6.28515625" style="22" bestFit="1" customWidth="1"/>
    <col min="1291" max="1291" width="7.7109375" style="22" bestFit="1" customWidth="1"/>
    <col min="1292" max="1292" width="7.7109375" style="22" customWidth="1"/>
    <col min="1293" max="1293" width="6.28515625" style="22" bestFit="1" customWidth="1"/>
    <col min="1294" max="1294" width="9.28515625" style="22" bestFit="1" customWidth="1"/>
    <col min="1295" max="1295" width="11" style="22" bestFit="1" customWidth="1"/>
    <col min="1296" max="1296" width="11" style="22" customWidth="1"/>
    <col min="1297" max="1297" width="12" style="22" bestFit="1" customWidth="1"/>
    <col min="1298" max="1298" width="17.7109375" style="22" customWidth="1"/>
    <col min="1299" max="1301" width="2" style="22" bestFit="1" customWidth="1"/>
    <col min="1302" max="1302" width="3" style="22" bestFit="1" customWidth="1"/>
    <col min="1303" max="1535" width="8.85546875" style="22"/>
    <col min="1536" max="1536" width="4.7109375" style="22" bestFit="1" customWidth="1"/>
    <col min="1537" max="1537" width="18.7109375" style="22" customWidth="1"/>
    <col min="1538" max="1538" width="9" style="22" bestFit="1" customWidth="1"/>
    <col min="1539" max="1539" width="15.28515625" style="22" bestFit="1" customWidth="1"/>
    <col min="1540" max="1540" width="11.7109375" style="22" bestFit="1" customWidth="1"/>
    <col min="1541" max="1541" width="7.28515625" style="22" bestFit="1" customWidth="1"/>
    <col min="1542" max="1542" width="6.28515625" style="22" bestFit="1" customWidth="1"/>
    <col min="1543" max="1543" width="8.7109375" style="22" bestFit="1" customWidth="1"/>
    <col min="1544" max="1544" width="6.28515625" style="22" bestFit="1" customWidth="1"/>
    <col min="1545" max="1545" width="8.28515625" style="22" bestFit="1" customWidth="1"/>
    <col min="1546" max="1546" width="6.28515625" style="22" bestFit="1" customWidth="1"/>
    <col min="1547" max="1547" width="7.7109375" style="22" bestFit="1" customWidth="1"/>
    <col min="1548" max="1548" width="7.7109375" style="22" customWidth="1"/>
    <col min="1549" max="1549" width="6.28515625" style="22" bestFit="1" customWidth="1"/>
    <col min="1550" max="1550" width="9.28515625" style="22" bestFit="1" customWidth="1"/>
    <col min="1551" max="1551" width="11" style="22" bestFit="1" customWidth="1"/>
    <col min="1552" max="1552" width="11" style="22" customWidth="1"/>
    <col min="1553" max="1553" width="12" style="22" bestFit="1" customWidth="1"/>
    <col min="1554" max="1554" width="17.7109375" style="22" customWidth="1"/>
    <col min="1555" max="1557" width="2" style="22" bestFit="1" customWidth="1"/>
    <col min="1558" max="1558" width="3" style="22" bestFit="1" customWidth="1"/>
    <col min="1559" max="1791" width="8.85546875" style="22"/>
    <col min="1792" max="1792" width="4.7109375" style="22" bestFit="1" customWidth="1"/>
    <col min="1793" max="1793" width="18.7109375" style="22" customWidth="1"/>
    <col min="1794" max="1794" width="9" style="22" bestFit="1" customWidth="1"/>
    <col min="1795" max="1795" width="15.28515625" style="22" bestFit="1" customWidth="1"/>
    <col min="1796" max="1796" width="11.7109375" style="22" bestFit="1" customWidth="1"/>
    <col min="1797" max="1797" width="7.28515625" style="22" bestFit="1" customWidth="1"/>
    <col min="1798" max="1798" width="6.28515625" style="22" bestFit="1" customWidth="1"/>
    <col min="1799" max="1799" width="8.7109375" style="22" bestFit="1" customWidth="1"/>
    <col min="1800" max="1800" width="6.28515625" style="22" bestFit="1" customWidth="1"/>
    <col min="1801" max="1801" width="8.28515625" style="22" bestFit="1" customWidth="1"/>
    <col min="1802" max="1802" width="6.28515625" style="22" bestFit="1" customWidth="1"/>
    <col min="1803" max="1803" width="7.7109375" style="22" bestFit="1" customWidth="1"/>
    <col min="1804" max="1804" width="7.7109375" style="22" customWidth="1"/>
    <col min="1805" max="1805" width="6.28515625" style="22" bestFit="1" customWidth="1"/>
    <col min="1806" max="1806" width="9.28515625" style="22" bestFit="1" customWidth="1"/>
    <col min="1807" max="1807" width="11" style="22" bestFit="1" customWidth="1"/>
    <col min="1808" max="1808" width="11" style="22" customWidth="1"/>
    <col min="1809" max="1809" width="12" style="22" bestFit="1" customWidth="1"/>
    <col min="1810" max="1810" width="17.7109375" style="22" customWidth="1"/>
    <col min="1811" max="1813" width="2" style="22" bestFit="1" customWidth="1"/>
    <col min="1814" max="1814" width="3" style="22" bestFit="1" customWidth="1"/>
    <col min="1815" max="2047" width="8.85546875" style="22"/>
    <col min="2048" max="2048" width="4.7109375" style="22" bestFit="1" customWidth="1"/>
    <col min="2049" max="2049" width="18.7109375" style="22" customWidth="1"/>
    <col min="2050" max="2050" width="9" style="22" bestFit="1" customWidth="1"/>
    <col min="2051" max="2051" width="15.28515625" style="22" bestFit="1" customWidth="1"/>
    <col min="2052" max="2052" width="11.7109375" style="22" bestFit="1" customWidth="1"/>
    <col min="2053" max="2053" width="7.28515625" style="22" bestFit="1" customWidth="1"/>
    <col min="2054" max="2054" width="6.28515625" style="22" bestFit="1" customWidth="1"/>
    <col min="2055" max="2055" width="8.7109375" style="22" bestFit="1" customWidth="1"/>
    <col min="2056" max="2056" width="6.28515625" style="22" bestFit="1" customWidth="1"/>
    <col min="2057" max="2057" width="8.28515625" style="22" bestFit="1" customWidth="1"/>
    <col min="2058" max="2058" width="6.28515625" style="22" bestFit="1" customWidth="1"/>
    <col min="2059" max="2059" width="7.7109375" style="22" bestFit="1" customWidth="1"/>
    <col min="2060" max="2060" width="7.7109375" style="22" customWidth="1"/>
    <col min="2061" max="2061" width="6.28515625" style="22" bestFit="1" customWidth="1"/>
    <col min="2062" max="2062" width="9.28515625" style="22" bestFit="1" customWidth="1"/>
    <col min="2063" max="2063" width="11" style="22" bestFit="1" customWidth="1"/>
    <col min="2064" max="2064" width="11" style="22" customWidth="1"/>
    <col min="2065" max="2065" width="12" style="22" bestFit="1" customWidth="1"/>
    <col min="2066" max="2066" width="17.7109375" style="22" customWidth="1"/>
    <col min="2067" max="2069" width="2" style="22" bestFit="1" customWidth="1"/>
    <col min="2070" max="2070" width="3" style="22" bestFit="1" customWidth="1"/>
    <col min="2071" max="2303" width="8.85546875" style="22"/>
    <col min="2304" max="2304" width="4.7109375" style="22" bestFit="1" customWidth="1"/>
    <col min="2305" max="2305" width="18.7109375" style="22" customWidth="1"/>
    <col min="2306" max="2306" width="9" style="22" bestFit="1" customWidth="1"/>
    <col min="2307" max="2307" width="15.28515625" style="22" bestFit="1" customWidth="1"/>
    <col min="2308" max="2308" width="11.7109375" style="22" bestFit="1" customWidth="1"/>
    <col min="2309" max="2309" width="7.28515625" style="22" bestFit="1" customWidth="1"/>
    <col min="2310" max="2310" width="6.28515625" style="22" bestFit="1" customWidth="1"/>
    <col min="2311" max="2311" width="8.7109375" style="22" bestFit="1" customWidth="1"/>
    <col min="2312" max="2312" width="6.28515625" style="22" bestFit="1" customWidth="1"/>
    <col min="2313" max="2313" width="8.28515625" style="22" bestFit="1" customWidth="1"/>
    <col min="2314" max="2314" width="6.28515625" style="22" bestFit="1" customWidth="1"/>
    <col min="2315" max="2315" width="7.7109375" style="22" bestFit="1" customWidth="1"/>
    <col min="2316" max="2316" width="7.7109375" style="22" customWidth="1"/>
    <col min="2317" max="2317" width="6.28515625" style="22" bestFit="1" customWidth="1"/>
    <col min="2318" max="2318" width="9.28515625" style="22" bestFit="1" customWidth="1"/>
    <col min="2319" max="2319" width="11" style="22" bestFit="1" customWidth="1"/>
    <col min="2320" max="2320" width="11" style="22" customWidth="1"/>
    <col min="2321" max="2321" width="12" style="22" bestFit="1" customWidth="1"/>
    <col min="2322" max="2322" width="17.7109375" style="22" customWidth="1"/>
    <col min="2323" max="2325" width="2" style="22" bestFit="1" customWidth="1"/>
    <col min="2326" max="2326" width="3" style="22" bestFit="1" customWidth="1"/>
    <col min="2327" max="2559" width="8.85546875" style="22"/>
    <col min="2560" max="2560" width="4.7109375" style="22" bestFit="1" customWidth="1"/>
    <col min="2561" max="2561" width="18.7109375" style="22" customWidth="1"/>
    <col min="2562" max="2562" width="9" style="22" bestFit="1" customWidth="1"/>
    <col min="2563" max="2563" width="15.28515625" style="22" bestFit="1" customWidth="1"/>
    <col min="2564" max="2564" width="11.7109375" style="22" bestFit="1" customWidth="1"/>
    <col min="2565" max="2565" width="7.28515625" style="22" bestFit="1" customWidth="1"/>
    <col min="2566" max="2566" width="6.28515625" style="22" bestFit="1" customWidth="1"/>
    <col min="2567" max="2567" width="8.7109375" style="22" bestFit="1" customWidth="1"/>
    <col min="2568" max="2568" width="6.28515625" style="22" bestFit="1" customWidth="1"/>
    <col min="2569" max="2569" width="8.28515625" style="22" bestFit="1" customWidth="1"/>
    <col min="2570" max="2570" width="6.28515625" style="22" bestFit="1" customWidth="1"/>
    <col min="2571" max="2571" width="7.7109375" style="22" bestFit="1" customWidth="1"/>
    <col min="2572" max="2572" width="7.7109375" style="22" customWidth="1"/>
    <col min="2573" max="2573" width="6.28515625" style="22" bestFit="1" customWidth="1"/>
    <col min="2574" max="2574" width="9.28515625" style="22" bestFit="1" customWidth="1"/>
    <col min="2575" max="2575" width="11" style="22" bestFit="1" customWidth="1"/>
    <col min="2576" max="2576" width="11" style="22" customWidth="1"/>
    <col min="2577" max="2577" width="12" style="22" bestFit="1" customWidth="1"/>
    <col min="2578" max="2578" width="17.7109375" style="22" customWidth="1"/>
    <col min="2579" max="2581" width="2" style="22" bestFit="1" customWidth="1"/>
    <col min="2582" max="2582" width="3" style="22" bestFit="1" customWidth="1"/>
    <col min="2583" max="2815" width="8.85546875" style="22"/>
    <col min="2816" max="2816" width="4.7109375" style="22" bestFit="1" customWidth="1"/>
    <col min="2817" max="2817" width="18.7109375" style="22" customWidth="1"/>
    <col min="2818" max="2818" width="9" style="22" bestFit="1" customWidth="1"/>
    <col min="2819" max="2819" width="15.28515625" style="22" bestFit="1" customWidth="1"/>
    <col min="2820" max="2820" width="11.7109375" style="22" bestFit="1" customWidth="1"/>
    <col min="2821" max="2821" width="7.28515625" style="22" bestFit="1" customWidth="1"/>
    <col min="2822" max="2822" width="6.28515625" style="22" bestFit="1" customWidth="1"/>
    <col min="2823" max="2823" width="8.7109375" style="22" bestFit="1" customWidth="1"/>
    <col min="2824" max="2824" width="6.28515625" style="22" bestFit="1" customWidth="1"/>
    <col min="2825" max="2825" width="8.28515625" style="22" bestFit="1" customWidth="1"/>
    <col min="2826" max="2826" width="6.28515625" style="22" bestFit="1" customWidth="1"/>
    <col min="2827" max="2827" width="7.7109375" style="22" bestFit="1" customWidth="1"/>
    <col min="2828" max="2828" width="7.7109375" style="22" customWidth="1"/>
    <col min="2829" max="2829" width="6.28515625" style="22" bestFit="1" customWidth="1"/>
    <col min="2830" max="2830" width="9.28515625" style="22" bestFit="1" customWidth="1"/>
    <col min="2831" max="2831" width="11" style="22" bestFit="1" customWidth="1"/>
    <col min="2832" max="2832" width="11" style="22" customWidth="1"/>
    <col min="2833" max="2833" width="12" style="22" bestFit="1" customWidth="1"/>
    <col min="2834" max="2834" width="17.7109375" style="22" customWidth="1"/>
    <col min="2835" max="2837" width="2" style="22" bestFit="1" customWidth="1"/>
    <col min="2838" max="2838" width="3" style="22" bestFit="1" customWidth="1"/>
    <col min="2839" max="3071" width="8.85546875" style="22"/>
    <col min="3072" max="3072" width="4.7109375" style="22" bestFit="1" customWidth="1"/>
    <col min="3073" max="3073" width="18.7109375" style="22" customWidth="1"/>
    <col min="3074" max="3074" width="9" style="22" bestFit="1" customWidth="1"/>
    <col min="3075" max="3075" width="15.28515625" style="22" bestFit="1" customWidth="1"/>
    <col min="3076" max="3076" width="11.7109375" style="22" bestFit="1" customWidth="1"/>
    <col min="3077" max="3077" width="7.28515625" style="22" bestFit="1" customWidth="1"/>
    <col min="3078" max="3078" width="6.28515625" style="22" bestFit="1" customWidth="1"/>
    <col min="3079" max="3079" width="8.7109375" style="22" bestFit="1" customWidth="1"/>
    <col min="3080" max="3080" width="6.28515625" style="22" bestFit="1" customWidth="1"/>
    <col min="3081" max="3081" width="8.28515625" style="22" bestFit="1" customWidth="1"/>
    <col min="3082" max="3082" width="6.28515625" style="22" bestFit="1" customWidth="1"/>
    <col min="3083" max="3083" width="7.7109375" style="22" bestFit="1" customWidth="1"/>
    <col min="3084" max="3084" width="7.7109375" style="22" customWidth="1"/>
    <col min="3085" max="3085" width="6.28515625" style="22" bestFit="1" customWidth="1"/>
    <col min="3086" max="3086" width="9.28515625" style="22" bestFit="1" customWidth="1"/>
    <col min="3087" max="3087" width="11" style="22" bestFit="1" customWidth="1"/>
    <col min="3088" max="3088" width="11" style="22" customWidth="1"/>
    <col min="3089" max="3089" width="12" style="22" bestFit="1" customWidth="1"/>
    <col min="3090" max="3090" width="17.7109375" style="22" customWidth="1"/>
    <col min="3091" max="3093" width="2" style="22" bestFit="1" customWidth="1"/>
    <col min="3094" max="3094" width="3" style="22" bestFit="1" customWidth="1"/>
    <col min="3095" max="3327" width="8.85546875" style="22"/>
    <col min="3328" max="3328" width="4.7109375" style="22" bestFit="1" customWidth="1"/>
    <col min="3329" max="3329" width="18.7109375" style="22" customWidth="1"/>
    <col min="3330" max="3330" width="9" style="22" bestFit="1" customWidth="1"/>
    <col min="3331" max="3331" width="15.28515625" style="22" bestFit="1" customWidth="1"/>
    <col min="3332" max="3332" width="11.7109375" style="22" bestFit="1" customWidth="1"/>
    <col min="3333" max="3333" width="7.28515625" style="22" bestFit="1" customWidth="1"/>
    <col min="3334" max="3334" width="6.28515625" style="22" bestFit="1" customWidth="1"/>
    <col min="3335" max="3335" width="8.7109375" style="22" bestFit="1" customWidth="1"/>
    <col min="3336" max="3336" width="6.28515625" style="22" bestFit="1" customWidth="1"/>
    <col min="3337" max="3337" width="8.28515625" style="22" bestFit="1" customWidth="1"/>
    <col min="3338" max="3338" width="6.28515625" style="22" bestFit="1" customWidth="1"/>
    <col min="3339" max="3339" width="7.7109375" style="22" bestFit="1" customWidth="1"/>
    <col min="3340" max="3340" width="7.7109375" style="22" customWidth="1"/>
    <col min="3341" max="3341" width="6.28515625" style="22" bestFit="1" customWidth="1"/>
    <col min="3342" max="3342" width="9.28515625" style="22" bestFit="1" customWidth="1"/>
    <col min="3343" max="3343" width="11" style="22" bestFit="1" customWidth="1"/>
    <col min="3344" max="3344" width="11" style="22" customWidth="1"/>
    <col min="3345" max="3345" width="12" style="22" bestFit="1" customWidth="1"/>
    <col min="3346" max="3346" width="17.7109375" style="22" customWidth="1"/>
    <col min="3347" max="3349" width="2" style="22" bestFit="1" customWidth="1"/>
    <col min="3350" max="3350" width="3" style="22" bestFit="1" customWidth="1"/>
    <col min="3351" max="3583" width="8.85546875" style="22"/>
    <col min="3584" max="3584" width="4.7109375" style="22" bestFit="1" customWidth="1"/>
    <col min="3585" max="3585" width="18.7109375" style="22" customWidth="1"/>
    <col min="3586" max="3586" width="9" style="22" bestFit="1" customWidth="1"/>
    <col min="3587" max="3587" width="15.28515625" style="22" bestFit="1" customWidth="1"/>
    <col min="3588" max="3588" width="11.7109375" style="22" bestFit="1" customWidth="1"/>
    <col min="3589" max="3589" width="7.28515625" style="22" bestFit="1" customWidth="1"/>
    <col min="3590" max="3590" width="6.28515625" style="22" bestFit="1" customWidth="1"/>
    <col min="3591" max="3591" width="8.7109375" style="22" bestFit="1" customWidth="1"/>
    <col min="3592" max="3592" width="6.28515625" style="22" bestFit="1" customWidth="1"/>
    <col min="3593" max="3593" width="8.28515625" style="22" bestFit="1" customWidth="1"/>
    <col min="3594" max="3594" width="6.28515625" style="22" bestFit="1" customWidth="1"/>
    <col min="3595" max="3595" width="7.7109375" style="22" bestFit="1" customWidth="1"/>
    <col min="3596" max="3596" width="7.7109375" style="22" customWidth="1"/>
    <col min="3597" max="3597" width="6.28515625" style="22" bestFit="1" customWidth="1"/>
    <col min="3598" max="3598" width="9.28515625" style="22" bestFit="1" customWidth="1"/>
    <col min="3599" max="3599" width="11" style="22" bestFit="1" customWidth="1"/>
    <col min="3600" max="3600" width="11" style="22" customWidth="1"/>
    <col min="3601" max="3601" width="12" style="22" bestFit="1" customWidth="1"/>
    <col min="3602" max="3602" width="17.7109375" style="22" customWidth="1"/>
    <col min="3603" max="3605" width="2" style="22" bestFit="1" customWidth="1"/>
    <col min="3606" max="3606" width="3" style="22" bestFit="1" customWidth="1"/>
    <col min="3607" max="3839" width="8.85546875" style="22"/>
    <col min="3840" max="3840" width="4.7109375" style="22" bestFit="1" customWidth="1"/>
    <col min="3841" max="3841" width="18.7109375" style="22" customWidth="1"/>
    <col min="3842" max="3842" width="9" style="22" bestFit="1" customWidth="1"/>
    <col min="3843" max="3843" width="15.28515625" style="22" bestFit="1" customWidth="1"/>
    <col min="3844" max="3844" width="11.7109375" style="22" bestFit="1" customWidth="1"/>
    <col min="3845" max="3845" width="7.28515625" style="22" bestFit="1" customWidth="1"/>
    <col min="3846" max="3846" width="6.28515625" style="22" bestFit="1" customWidth="1"/>
    <col min="3847" max="3847" width="8.7109375" style="22" bestFit="1" customWidth="1"/>
    <col min="3848" max="3848" width="6.28515625" style="22" bestFit="1" customWidth="1"/>
    <col min="3849" max="3849" width="8.28515625" style="22" bestFit="1" customWidth="1"/>
    <col min="3850" max="3850" width="6.28515625" style="22" bestFit="1" customWidth="1"/>
    <col min="3851" max="3851" width="7.7109375" style="22" bestFit="1" customWidth="1"/>
    <col min="3852" max="3852" width="7.7109375" style="22" customWidth="1"/>
    <col min="3853" max="3853" width="6.28515625" style="22" bestFit="1" customWidth="1"/>
    <col min="3854" max="3854" width="9.28515625" style="22" bestFit="1" customWidth="1"/>
    <col min="3855" max="3855" width="11" style="22" bestFit="1" customWidth="1"/>
    <col min="3856" max="3856" width="11" style="22" customWidth="1"/>
    <col min="3857" max="3857" width="12" style="22" bestFit="1" customWidth="1"/>
    <col min="3858" max="3858" width="17.7109375" style="22" customWidth="1"/>
    <col min="3859" max="3861" width="2" style="22" bestFit="1" customWidth="1"/>
    <col min="3862" max="3862" width="3" style="22" bestFit="1" customWidth="1"/>
    <col min="3863" max="4095" width="8.85546875" style="22"/>
    <col min="4096" max="4096" width="4.7109375" style="22" bestFit="1" customWidth="1"/>
    <col min="4097" max="4097" width="18.7109375" style="22" customWidth="1"/>
    <col min="4098" max="4098" width="9" style="22" bestFit="1" customWidth="1"/>
    <col min="4099" max="4099" width="15.28515625" style="22" bestFit="1" customWidth="1"/>
    <col min="4100" max="4100" width="11.7109375" style="22" bestFit="1" customWidth="1"/>
    <col min="4101" max="4101" width="7.28515625" style="22" bestFit="1" customWidth="1"/>
    <col min="4102" max="4102" width="6.28515625" style="22" bestFit="1" customWidth="1"/>
    <col min="4103" max="4103" width="8.7109375" style="22" bestFit="1" customWidth="1"/>
    <col min="4104" max="4104" width="6.28515625" style="22" bestFit="1" customWidth="1"/>
    <col min="4105" max="4105" width="8.28515625" style="22" bestFit="1" customWidth="1"/>
    <col min="4106" max="4106" width="6.28515625" style="22" bestFit="1" customWidth="1"/>
    <col min="4107" max="4107" width="7.7109375" style="22" bestFit="1" customWidth="1"/>
    <col min="4108" max="4108" width="7.7109375" style="22" customWidth="1"/>
    <col min="4109" max="4109" width="6.28515625" style="22" bestFit="1" customWidth="1"/>
    <col min="4110" max="4110" width="9.28515625" style="22" bestFit="1" customWidth="1"/>
    <col min="4111" max="4111" width="11" style="22" bestFit="1" customWidth="1"/>
    <col min="4112" max="4112" width="11" style="22" customWidth="1"/>
    <col min="4113" max="4113" width="12" style="22" bestFit="1" customWidth="1"/>
    <col min="4114" max="4114" width="17.7109375" style="22" customWidth="1"/>
    <col min="4115" max="4117" width="2" style="22" bestFit="1" customWidth="1"/>
    <col min="4118" max="4118" width="3" style="22" bestFit="1" customWidth="1"/>
    <col min="4119" max="4351" width="8.85546875" style="22"/>
    <col min="4352" max="4352" width="4.7109375" style="22" bestFit="1" customWidth="1"/>
    <col min="4353" max="4353" width="18.7109375" style="22" customWidth="1"/>
    <col min="4354" max="4354" width="9" style="22" bestFit="1" customWidth="1"/>
    <col min="4355" max="4355" width="15.28515625" style="22" bestFit="1" customWidth="1"/>
    <col min="4356" max="4356" width="11.7109375" style="22" bestFit="1" customWidth="1"/>
    <col min="4357" max="4357" width="7.28515625" style="22" bestFit="1" customWidth="1"/>
    <col min="4358" max="4358" width="6.28515625" style="22" bestFit="1" customWidth="1"/>
    <col min="4359" max="4359" width="8.7109375" style="22" bestFit="1" customWidth="1"/>
    <col min="4360" max="4360" width="6.28515625" style="22" bestFit="1" customWidth="1"/>
    <col min="4361" max="4361" width="8.28515625" style="22" bestFit="1" customWidth="1"/>
    <col min="4362" max="4362" width="6.28515625" style="22" bestFit="1" customWidth="1"/>
    <col min="4363" max="4363" width="7.7109375" style="22" bestFit="1" customWidth="1"/>
    <col min="4364" max="4364" width="7.7109375" style="22" customWidth="1"/>
    <col min="4365" max="4365" width="6.28515625" style="22" bestFit="1" customWidth="1"/>
    <col min="4366" max="4366" width="9.28515625" style="22" bestFit="1" customWidth="1"/>
    <col min="4367" max="4367" width="11" style="22" bestFit="1" customWidth="1"/>
    <col min="4368" max="4368" width="11" style="22" customWidth="1"/>
    <col min="4369" max="4369" width="12" style="22" bestFit="1" customWidth="1"/>
    <col min="4370" max="4370" width="17.7109375" style="22" customWidth="1"/>
    <col min="4371" max="4373" width="2" style="22" bestFit="1" customWidth="1"/>
    <col min="4374" max="4374" width="3" style="22" bestFit="1" customWidth="1"/>
    <col min="4375" max="4607" width="8.85546875" style="22"/>
    <col min="4608" max="4608" width="4.7109375" style="22" bestFit="1" customWidth="1"/>
    <col min="4609" max="4609" width="18.7109375" style="22" customWidth="1"/>
    <col min="4610" max="4610" width="9" style="22" bestFit="1" customWidth="1"/>
    <col min="4611" max="4611" width="15.28515625" style="22" bestFit="1" customWidth="1"/>
    <col min="4612" max="4612" width="11.7109375" style="22" bestFit="1" customWidth="1"/>
    <col min="4613" max="4613" width="7.28515625" style="22" bestFit="1" customWidth="1"/>
    <col min="4614" max="4614" width="6.28515625" style="22" bestFit="1" customWidth="1"/>
    <col min="4615" max="4615" width="8.7109375" style="22" bestFit="1" customWidth="1"/>
    <col min="4616" max="4616" width="6.28515625" style="22" bestFit="1" customWidth="1"/>
    <col min="4617" max="4617" width="8.28515625" style="22" bestFit="1" customWidth="1"/>
    <col min="4618" max="4618" width="6.28515625" style="22" bestFit="1" customWidth="1"/>
    <col min="4619" max="4619" width="7.7109375" style="22" bestFit="1" customWidth="1"/>
    <col min="4620" max="4620" width="7.7109375" style="22" customWidth="1"/>
    <col min="4621" max="4621" width="6.28515625" style="22" bestFit="1" customWidth="1"/>
    <col min="4622" max="4622" width="9.28515625" style="22" bestFit="1" customWidth="1"/>
    <col min="4623" max="4623" width="11" style="22" bestFit="1" customWidth="1"/>
    <col min="4624" max="4624" width="11" style="22" customWidth="1"/>
    <col min="4625" max="4625" width="12" style="22" bestFit="1" customWidth="1"/>
    <col min="4626" max="4626" width="17.7109375" style="22" customWidth="1"/>
    <col min="4627" max="4629" width="2" style="22" bestFit="1" customWidth="1"/>
    <col min="4630" max="4630" width="3" style="22" bestFit="1" customWidth="1"/>
    <col min="4631" max="4863" width="8.85546875" style="22"/>
    <col min="4864" max="4864" width="4.7109375" style="22" bestFit="1" customWidth="1"/>
    <col min="4865" max="4865" width="18.7109375" style="22" customWidth="1"/>
    <col min="4866" max="4866" width="9" style="22" bestFit="1" customWidth="1"/>
    <col min="4867" max="4867" width="15.28515625" style="22" bestFit="1" customWidth="1"/>
    <col min="4868" max="4868" width="11.7109375" style="22" bestFit="1" customWidth="1"/>
    <col min="4869" max="4869" width="7.28515625" style="22" bestFit="1" customWidth="1"/>
    <col min="4870" max="4870" width="6.28515625" style="22" bestFit="1" customWidth="1"/>
    <col min="4871" max="4871" width="8.7109375" style="22" bestFit="1" customWidth="1"/>
    <col min="4872" max="4872" width="6.28515625" style="22" bestFit="1" customWidth="1"/>
    <col min="4873" max="4873" width="8.28515625" style="22" bestFit="1" customWidth="1"/>
    <col min="4874" max="4874" width="6.28515625" style="22" bestFit="1" customWidth="1"/>
    <col min="4875" max="4875" width="7.7109375" style="22" bestFit="1" customWidth="1"/>
    <col min="4876" max="4876" width="7.7109375" style="22" customWidth="1"/>
    <col min="4877" max="4877" width="6.28515625" style="22" bestFit="1" customWidth="1"/>
    <col min="4878" max="4878" width="9.28515625" style="22" bestFit="1" customWidth="1"/>
    <col min="4879" max="4879" width="11" style="22" bestFit="1" customWidth="1"/>
    <col min="4880" max="4880" width="11" style="22" customWidth="1"/>
    <col min="4881" max="4881" width="12" style="22" bestFit="1" customWidth="1"/>
    <col min="4882" max="4882" width="17.7109375" style="22" customWidth="1"/>
    <col min="4883" max="4885" width="2" style="22" bestFit="1" customWidth="1"/>
    <col min="4886" max="4886" width="3" style="22" bestFit="1" customWidth="1"/>
    <col min="4887" max="5119" width="8.85546875" style="22"/>
    <col min="5120" max="5120" width="4.7109375" style="22" bestFit="1" customWidth="1"/>
    <col min="5121" max="5121" width="18.7109375" style="22" customWidth="1"/>
    <col min="5122" max="5122" width="9" style="22" bestFit="1" customWidth="1"/>
    <col min="5123" max="5123" width="15.28515625" style="22" bestFit="1" customWidth="1"/>
    <col min="5124" max="5124" width="11.7109375" style="22" bestFit="1" customWidth="1"/>
    <col min="5125" max="5125" width="7.28515625" style="22" bestFit="1" customWidth="1"/>
    <col min="5126" max="5126" width="6.28515625" style="22" bestFit="1" customWidth="1"/>
    <col min="5127" max="5127" width="8.7109375" style="22" bestFit="1" customWidth="1"/>
    <col min="5128" max="5128" width="6.28515625" style="22" bestFit="1" customWidth="1"/>
    <col min="5129" max="5129" width="8.28515625" style="22" bestFit="1" customWidth="1"/>
    <col min="5130" max="5130" width="6.28515625" style="22" bestFit="1" customWidth="1"/>
    <col min="5131" max="5131" width="7.7109375" style="22" bestFit="1" customWidth="1"/>
    <col min="5132" max="5132" width="7.7109375" style="22" customWidth="1"/>
    <col min="5133" max="5133" width="6.28515625" style="22" bestFit="1" customWidth="1"/>
    <col min="5134" max="5134" width="9.28515625" style="22" bestFit="1" customWidth="1"/>
    <col min="5135" max="5135" width="11" style="22" bestFit="1" customWidth="1"/>
    <col min="5136" max="5136" width="11" style="22" customWidth="1"/>
    <col min="5137" max="5137" width="12" style="22" bestFit="1" customWidth="1"/>
    <col min="5138" max="5138" width="17.7109375" style="22" customWidth="1"/>
    <col min="5139" max="5141" width="2" style="22" bestFit="1" customWidth="1"/>
    <col min="5142" max="5142" width="3" style="22" bestFit="1" customWidth="1"/>
    <col min="5143" max="5375" width="8.85546875" style="22"/>
    <col min="5376" max="5376" width="4.7109375" style="22" bestFit="1" customWidth="1"/>
    <col min="5377" max="5377" width="18.7109375" style="22" customWidth="1"/>
    <col min="5378" max="5378" width="9" style="22" bestFit="1" customWidth="1"/>
    <col min="5379" max="5379" width="15.28515625" style="22" bestFit="1" customWidth="1"/>
    <col min="5380" max="5380" width="11.7109375" style="22" bestFit="1" customWidth="1"/>
    <col min="5381" max="5381" width="7.28515625" style="22" bestFit="1" customWidth="1"/>
    <col min="5382" max="5382" width="6.28515625" style="22" bestFit="1" customWidth="1"/>
    <col min="5383" max="5383" width="8.7109375" style="22" bestFit="1" customWidth="1"/>
    <col min="5384" max="5384" width="6.28515625" style="22" bestFit="1" customWidth="1"/>
    <col min="5385" max="5385" width="8.28515625" style="22" bestFit="1" customWidth="1"/>
    <col min="5386" max="5386" width="6.28515625" style="22" bestFit="1" customWidth="1"/>
    <col min="5387" max="5387" width="7.7109375" style="22" bestFit="1" customWidth="1"/>
    <col min="5388" max="5388" width="7.7109375" style="22" customWidth="1"/>
    <col min="5389" max="5389" width="6.28515625" style="22" bestFit="1" customWidth="1"/>
    <col min="5390" max="5390" width="9.28515625" style="22" bestFit="1" customWidth="1"/>
    <col min="5391" max="5391" width="11" style="22" bestFit="1" customWidth="1"/>
    <col min="5392" max="5392" width="11" style="22" customWidth="1"/>
    <col min="5393" max="5393" width="12" style="22" bestFit="1" customWidth="1"/>
    <col min="5394" max="5394" width="17.7109375" style="22" customWidth="1"/>
    <col min="5395" max="5397" width="2" style="22" bestFit="1" customWidth="1"/>
    <col min="5398" max="5398" width="3" style="22" bestFit="1" customWidth="1"/>
    <col min="5399" max="5631" width="8.85546875" style="22"/>
    <col min="5632" max="5632" width="4.7109375" style="22" bestFit="1" customWidth="1"/>
    <col min="5633" max="5633" width="18.7109375" style="22" customWidth="1"/>
    <col min="5634" max="5634" width="9" style="22" bestFit="1" customWidth="1"/>
    <col min="5635" max="5635" width="15.28515625" style="22" bestFit="1" customWidth="1"/>
    <col min="5636" max="5636" width="11.7109375" style="22" bestFit="1" customWidth="1"/>
    <col min="5637" max="5637" width="7.28515625" style="22" bestFit="1" customWidth="1"/>
    <col min="5638" max="5638" width="6.28515625" style="22" bestFit="1" customWidth="1"/>
    <col min="5639" max="5639" width="8.7109375" style="22" bestFit="1" customWidth="1"/>
    <col min="5640" max="5640" width="6.28515625" style="22" bestFit="1" customWidth="1"/>
    <col min="5641" max="5641" width="8.28515625" style="22" bestFit="1" customWidth="1"/>
    <col min="5642" max="5642" width="6.28515625" style="22" bestFit="1" customWidth="1"/>
    <col min="5643" max="5643" width="7.7109375" style="22" bestFit="1" customWidth="1"/>
    <col min="5644" max="5644" width="7.7109375" style="22" customWidth="1"/>
    <col min="5645" max="5645" width="6.28515625" style="22" bestFit="1" customWidth="1"/>
    <col min="5646" max="5646" width="9.28515625" style="22" bestFit="1" customWidth="1"/>
    <col min="5647" max="5647" width="11" style="22" bestFit="1" customWidth="1"/>
    <col min="5648" max="5648" width="11" style="22" customWidth="1"/>
    <col min="5649" max="5649" width="12" style="22" bestFit="1" customWidth="1"/>
    <col min="5650" max="5650" width="17.7109375" style="22" customWidth="1"/>
    <col min="5651" max="5653" width="2" style="22" bestFit="1" customWidth="1"/>
    <col min="5654" max="5654" width="3" style="22" bestFit="1" customWidth="1"/>
    <col min="5655" max="5887" width="8.85546875" style="22"/>
    <col min="5888" max="5888" width="4.7109375" style="22" bestFit="1" customWidth="1"/>
    <col min="5889" max="5889" width="18.7109375" style="22" customWidth="1"/>
    <col min="5890" max="5890" width="9" style="22" bestFit="1" customWidth="1"/>
    <col min="5891" max="5891" width="15.28515625" style="22" bestFit="1" customWidth="1"/>
    <col min="5892" max="5892" width="11.7109375" style="22" bestFit="1" customWidth="1"/>
    <col min="5893" max="5893" width="7.28515625" style="22" bestFit="1" customWidth="1"/>
    <col min="5894" max="5894" width="6.28515625" style="22" bestFit="1" customWidth="1"/>
    <col min="5895" max="5895" width="8.7109375" style="22" bestFit="1" customWidth="1"/>
    <col min="5896" max="5896" width="6.28515625" style="22" bestFit="1" customWidth="1"/>
    <col min="5897" max="5897" width="8.28515625" style="22" bestFit="1" customWidth="1"/>
    <col min="5898" max="5898" width="6.28515625" style="22" bestFit="1" customWidth="1"/>
    <col min="5899" max="5899" width="7.7109375" style="22" bestFit="1" customWidth="1"/>
    <col min="5900" max="5900" width="7.7109375" style="22" customWidth="1"/>
    <col min="5901" max="5901" width="6.28515625" style="22" bestFit="1" customWidth="1"/>
    <col min="5902" max="5902" width="9.28515625" style="22" bestFit="1" customWidth="1"/>
    <col min="5903" max="5903" width="11" style="22" bestFit="1" customWidth="1"/>
    <col min="5904" max="5904" width="11" style="22" customWidth="1"/>
    <col min="5905" max="5905" width="12" style="22" bestFit="1" customWidth="1"/>
    <col min="5906" max="5906" width="17.7109375" style="22" customWidth="1"/>
    <col min="5907" max="5909" width="2" style="22" bestFit="1" customWidth="1"/>
    <col min="5910" max="5910" width="3" style="22" bestFit="1" customWidth="1"/>
    <col min="5911" max="6143" width="8.85546875" style="22"/>
    <col min="6144" max="6144" width="4.7109375" style="22" bestFit="1" customWidth="1"/>
    <col min="6145" max="6145" width="18.7109375" style="22" customWidth="1"/>
    <col min="6146" max="6146" width="9" style="22" bestFit="1" customWidth="1"/>
    <col min="6147" max="6147" width="15.28515625" style="22" bestFit="1" customWidth="1"/>
    <col min="6148" max="6148" width="11.7109375" style="22" bestFit="1" customWidth="1"/>
    <col min="6149" max="6149" width="7.28515625" style="22" bestFit="1" customWidth="1"/>
    <col min="6150" max="6150" width="6.28515625" style="22" bestFit="1" customWidth="1"/>
    <col min="6151" max="6151" width="8.7109375" style="22" bestFit="1" customWidth="1"/>
    <col min="6152" max="6152" width="6.28515625" style="22" bestFit="1" customWidth="1"/>
    <col min="6153" max="6153" width="8.28515625" style="22" bestFit="1" customWidth="1"/>
    <col min="6154" max="6154" width="6.28515625" style="22" bestFit="1" customWidth="1"/>
    <col min="6155" max="6155" width="7.7109375" style="22" bestFit="1" customWidth="1"/>
    <col min="6156" max="6156" width="7.7109375" style="22" customWidth="1"/>
    <col min="6157" max="6157" width="6.28515625" style="22" bestFit="1" customWidth="1"/>
    <col min="6158" max="6158" width="9.28515625" style="22" bestFit="1" customWidth="1"/>
    <col min="6159" max="6159" width="11" style="22" bestFit="1" customWidth="1"/>
    <col min="6160" max="6160" width="11" style="22" customWidth="1"/>
    <col min="6161" max="6161" width="12" style="22" bestFit="1" customWidth="1"/>
    <col min="6162" max="6162" width="17.7109375" style="22" customWidth="1"/>
    <col min="6163" max="6165" width="2" style="22" bestFit="1" customWidth="1"/>
    <col min="6166" max="6166" width="3" style="22" bestFit="1" customWidth="1"/>
    <col min="6167" max="6399" width="8.85546875" style="22"/>
    <col min="6400" max="6400" width="4.7109375" style="22" bestFit="1" customWidth="1"/>
    <col min="6401" max="6401" width="18.7109375" style="22" customWidth="1"/>
    <col min="6402" max="6402" width="9" style="22" bestFit="1" customWidth="1"/>
    <col min="6403" max="6403" width="15.28515625" style="22" bestFit="1" customWidth="1"/>
    <col min="6404" max="6404" width="11.7109375" style="22" bestFit="1" customWidth="1"/>
    <col min="6405" max="6405" width="7.28515625" style="22" bestFit="1" customWidth="1"/>
    <col min="6406" max="6406" width="6.28515625" style="22" bestFit="1" customWidth="1"/>
    <col min="6407" max="6407" width="8.7109375" style="22" bestFit="1" customWidth="1"/>
    <col min="6408" max="6408" width="6.28515625" style="22" bestFit="1" customWidth="1"/>
    <col min="6409" max="6409" width="8.28515625" style="22" bestFit="1" customWidth="1"/>
    <col min="6410" max="6410" width="6.28515625" style="22" bestFit="1" customWidth="1"/>
    <col min="6411" max="6411" width="7.7109375" style="22" bestFit="1" customWidth="1"/>
    <col min="6412" max="6412" width="7.7109375" style="22" customWidth="1"/>
    <col min="6413" max="6413" width="6.28515625" style="22" bestFit="1" customWidth="1"/>
    <col min="6414" max="6414" width="9.28515625" style="22" bestFit="1" customWidth="1"/>
    <col min="6415" max="6415" width="11" style="22" bestFit="1" customWidth="1"/>
    <col min="6416" max="6416" width="11" style="22" customWidth="1"/>
    <col min="6417" max="6417" width="12" style="22" bestFit="1" customWidth="1"/>
    <col min="6418" max="6418" width="17.7109375" style="22" customWidth="1"/>
    <col min="6419" max="6421" width="2" style="22" bestFit="1" customWidth="1"/>
    <col min="6422" max="6422" width="3" style="22" bestFit="1" customWidth="1"/>
    <col min="6423" max="6655" width="8.85546875" style="22"/>
    <col min="6656" max="6656" width="4.7109375" style="22" bestFit="1" customWidth="1"/>
    <col min="6657" max="6657" width="18.7109375" style="22" customWidth="1"/>
    <col min="6658" max="6658" width="9" style="22" bestFit="1" customWidth="1"/>
    <col min="6659" max="6659" width="15.28515625" style="22" bestFit="1" customWidth="1"/>
    <col min="6660" max="6660" width="11.7109375" style="22" bestFit="1" customWidth="1"/>
    <col min="6661" max="6661" width="7.28515625" style="22" bestFit="1" customWidth="1"/>
    <col min="6662" max="6662" width="6.28515625" style="22" bestFit="1" customWidth="1"/>
    <col min="6663" max="6663" width="8.7109375" style="22" bestFit="1" customWidth="1"/>
    <col min="6664" max="6664" width="6.28515625" style="22" bestFit="1" customWidth="1"/>
    <col min="6665" max="6665" width="8.28515625" style="22" bestFit="1" customWidth="1"/>
    <col min="6666" max="6666" width="6.28515625" style="22" bestFit="1" customWidth="1"/>
    <col min="6667" max="6667" width="7.7109375" style="22" bestFit="1" customWidth="1"/>
    <col min="6668" max="6668" width="7.7109375" style="22" customWidth="1"/>
    <col min="6669" max="6669" width="6.28515625" style="22" bestFit="1" customWidth="1"/>
    <col min="6670" max="6670" width="9.28515625" style="22" bestFit="1" customWidth="1"/>
    <col min="6671" max="6671" width="11" style="22" bestFit="1" customWidth="1"/>
    <col min="6672" max="6672" width="11" style="22" customWidth="1"/>
    <col min="6673" max="6673" width="12" style="22" bestFit="1" customWidth="1"/>
    <col min="6674" max="6674" width="17.7109375" style="22" customWidth="1"/>
    <col min="6675" max="6677" width="2" style="22" bestFit="1" customWidth="1"/>
    <col min="6678" max="6678" width="3" style="22" bestFit="1" customWidth="1"/>
    <col min="6679" max="6911" width="8.85546875" style="22"/>
    <col min="6912" max="6912" width="4.7109375" style="22" bestFit="1" customWidth="1"/>
    <col min="6913" max="6913" width="18.7109375" style="22" customWidth="1"/>
    <col min="6914" max="6914" width="9" style="22" bestFit="1" customWidth="1"/>
    <col min="6915" max="6915" width="15.28515625" style="22" bestFit="1" customWidth="1"/>
    <col min="6916" max="6916" width="11.7109375" style="22" bestFit="1" customWidth="1"/>
    <col min="6917" max="6917" width="7.28515625" style="22" bestFit="1" customWidth="1"/>
    <col min="6918" max="6918" width="6.28515625" style="22" bestFit="1" customWidth="1"/>
    <col min="6919" max="6919" width="8.7109375" style="22" bestFit="1" customWidth="1"/>
    <col min="6920" max="6920" width="6.28515625" style="22" bestFit="1" customWidth="1"/>
    <col min="6921" max="6921" width="8.28515625" style="22" bestFit="1" customWidth="1"/>
    <col min="6922" max="6922" width="6.28515625" style="22" bestFit="1" customWidth="1"/>
    <col min="6923" max="6923" width="7.7109375" style="22" bestFit="1" customWidth="1"/>
    <col min="6924" max="6924" width="7.7109375" style="22" customWidth="1"/>
    <col min="6925" max="6925" width="6.28515625" style="22" bestFit="1" customWidth="1"/>
    <col min="6926" max="6926" width="9.28515625" style="22" bestFit="1" customWidth="1"/>
    <col min="6927" max="6927" width="11" style="22" bestFit="1" customWidth="1"/>
    <col min="6928" max="6928" width="11" style="22" customWidth="1"/>
    <col min="6929" max="6929" width="12" style="22" bestFit="1" customWidth="1"/>
    <col min="6930" max="6930" width="17.7109375" style="22" customWidth="1"/>
    <col min="6931" max="6933" width="2" style="22" bestFit="1" customWidth="1"/>
    <col min="6934" max="6934" width="3" style="22" bestFit="1" customWidth="1"/>
    <col min="6935" max="7167" width="8.85546875" style="22"/>
    <col min="7168" max="7168" width="4.7109375" style="22" bestFit="1" customWidth="1"/>
    <col min="7169" max="7169" width="18.7109375" style="22" customWidth="1"/>
    <col min="7170" max="7170" width="9" style="22" bestFit="1" customWidth="1"/>
    <col min="7171" max="7171" width="15.28515625" style="22" bestFit="1" customWidth="1"/>
    <col min="7172" max="7172" width="11.7109375" style="22" bestFit="1" customWidth="1"/>
    <col min="7173" max="7173" width="7.28515625" style="22" bestFit="1" customWidth="1"/>
    <col min="7174" max="7174" width="6.28515625" style="22" bestFit="1" customWidth="1"/>
    <col min="7175" max="7175" width="8.7109375" style="22" bestFit="1" customWidth="1"/>
    <col min="7176" max="7176" width="6.28515625" style="22" bestFit="1" customWidth="1"/>
    <col min="7177" max="7177" width="8.28515625" style="22" bestFit="1" customWidth="1"/>
    <col min="7178" max="7178" width="6.28515625" style="22" bestFit="1" customWidth="1"/>
    <col min="7179" max="7179" width="7.7109375" style="22" bestFit="1" customWidth="1"/>
    <col min="7180" max="7180" width="7.7109375" style="22" customWidth="1"/>
    <col min="7181" max="7181" width="6.28515625" style="22" bestFit="1" customWidth="1"/>
    <col min="7182" max="7182" width="9.28515625" style="22" bestFit="1" customWidth="1"/>
    <col min="7183" max="7183" width="11" style="22" bestFit="1" customWidth="1"/>
    <col min="7184" max="7184" width="11" style="22" customWidth="1"/>
    <col min="7185" max="7185" width="12" style="22" bestFit="1" customWidth="1"/>
    <col min="7186" max="7186" width="17.7109375" style="22" customWidth="1"/>
    <col min="7187" max="7189" width="2" style="22" bestFit="1" customWidth="1"/>
    <col min="7190" max="7190" width="3" style="22" bestFit="1" customWidth="1"/>
    <col min="7191" max="7423" width="8.85546875" style="22"/>
    <col min="7424" max="7424" width="4.7109375" style="22" bestFit="1" customWidth="1"/>
    <col min="7425" max="7425" width="18.7109375" style="22" customWidth="1"/>
    <col min="7426" max="7426" width="9" style="22" bestFit="1" customWidth="1"/>
    <col min="7427" max="7427" width="15.28515625" style="22" bestFit="1" customWidth="1"/>
    <col min="7428" max="7428" width="11.7109375" style="22" bestFit="1" customWidth="1"/>
    <col min="7429" max="7429" width="7.28515625" style="22" bestFit="1" customWidth="1"/>
    <col min="7430" max="7430" width="6.28515625" style="22" bestFit="1" customWidth="1"/>
    <col min="7431" max="7431" width="8.7109375" style="22" bestFit="1" customWidth="1"/>
    <col min="7432" max="7432" width="6.28515625" style="22" bestFit="1" customWidth="1"/>
    <col min="7433" max="7433" width="8.28515625" style="22" bestFit="1" customWidth="1"/>
    <col min="7434" max="7434" width="6.28515625" style="22" bestFit="1" customWidth="1"/>
    <col min="7435" max="7435" width="7.7109375" style="22" bestFit="1" customWidth="1"/>
    <col min="7436" max="7436" width="7.7109375" style="22" customWidth="1"/>
    <col min="7437" max="7437" width="6.28515625" style="22" bestFit="1" customWidth="1"/>
    <col min="7438" max="7438" width="9.28515625" style="22" bestFit="1" customWidth="1"/>
    <col min="7439" max="7439" width="11" style="22" bestFit="1" customWidth="1"/>
    <col min="7440" max="7440" width="11" style="22" customWidth="1"/>
    <col min="7441" max="7441" width="12" style="22" bestFit="1" customWidth="1"/>
    <col min="7442" max="7442" width="17.7109375" style="22" customWidth="1"/>
    <col min="7443" max="7445" width="2" style="22" bestFit="1" customWidth="1"/>
    <col min="7446" max="7446" width="3" style="22" bestFit="1" customWidth="1"/>
    <col min="7447" max="7679" width="8.85546875" style="22"/>
    <col min="7680" max="7680" width="4.7109375" style="22" bestFit="1" customWidth="1"/>
    <col min="7681" max="7681" width="18.7109375" style="22" customWidth="1"/>
    <col min="7682" max="7682" width="9" style="22" bestFit="1" customWidth="1"/>
    <col min="7683" max="7683" width="15.28515625" style="22" bestFit="1" customWidth="1"/>
    <col min="7684" max="7684" width="11.7109375" style="22" bestFit="1" customWidth="1"/>
    <col min="7685" max="7685" width="7.28515625" style="22" bestFit="1" customWidth="1"/>
    <col min="7686" max="7686" width="6.28515625" style="22" bestFit="1" customWidth="1"/>
    <col min="7687" max="7687" width="8.7109375" style="22" bestFit="1" customWidth="1"/>
    <col min="7688" max="7688" width="6.28515625" style="22" bestFit="1" customWidth="1"/>
    <col min="7689" max="7689" width="8.28515625" style="22" bestFit="1" customWidth="1"/>
    <col min="7690" max="7690" width="6.28515625" style="22" bestFit="1" customWidth="1"/>
    <col min="7691" max="7691" width="7.7109375" style="22" bestFit="1" customWidth="1"/>
    <col min="7692" max="7692" width="7.7109375" style="22" customWidth="1"/>
    <col min="7693" max="7693" width="6.28515625" style="22" bestFit="1" customWidth="1"/>
    <col min="7694" max="7694" width="9.28515625" style="22" bestFit="1" customWidth="1"/>
    <col min="7695" max="7695" width="11" style="22" bestFit="1" customWidth="1"/>
    <col min="7696" max="7696" width="11" style="22" customWidth="1"/>
    <col min="7697" max="7697" width="12" style="22" bestFit="1" customWidth="1"/>
    <col min="7698" max="7698" width="17.7109375" style="22" customWidth="1"/>
    <col min="7699" max="7701" width="2" style="22" bestFit="1" customWidth="1"/>
    <col min="7702" max="7702" width="3" style="22" bestFit="1" customWidth="1"/>
    <col min="7703" max="7935" width="8.85546875" style="22"/>
    <col min="7936" max="7936" width="4.7109375" style="22" bestFit="1" customWidth="1"/>
    <col min="7937" max="7937" width="18.7109375" style="22" customWidth="1"/>
    <col min="7938" max="7938" width="9" style="22" bestFit="1" customWidth="1"/>
    <col min="7939" max="7939" width="15.28515625" style="22" bestFit="1" customWidth="1"/>
    <col min="7940" max="7940" width="11.7109375" style="22" bestFit="1" customWidth="1"/>
    <col min="7941" max="7941" width="7.28515625" style="22" bestFit="1" customWidth="1"/>
    <col min="7942" max="7942" width="6.28515625" style="22" bestFit="1" customWidth="1"/>
    <col min="7943" max="7943" width="8.7109375" style="22" bestFit="1" customWidth="1"/>
    <col min="7944" max="7944" width="6.28515625" style="22" bestFit="1" customWidth="1"/>
    <col min="7945" max="7945" width="8.28515625" style="22" bestFit="1" customWidth="1"/>
    <col min="7946" max="7946" width="6.28515625" style="22" bestFit="1" customWidth="1"/>
    <col min="7947" max="7947" width="7.7109375" style="22" bestFit="1" customWidth="1"/>
    <col min="7948" max="7948" width="7.7109375" style="22" customWidth="1"/>
    <col min="7949" max="7949" width="6.28515625" style="22" bestFit="1" customWidth="1"/>
    <col min="7950" max="7950" width="9.28515625" style="22" bestFit="1" customWidth="1"/>
    <col min="7951" max="7951" width="11" style="22" bestFit="1" customWidth="1"/>
    <col min="7952" max="7952" width="11" style="22" customWidth="1"/>
    <col min="7953" max="7953" width="12" style="22" bestFit="1" customWidth="1"/>
    <col min="7954" max="7954" width="17.7109375" style="22" customWidth="1"/>
    <col min="7955" max="7957" width="2" style="22" bestFit="1" customWidth="1"/>
    <col min="7958" max="7958" width="3" style="22" bestFit="1" customWidth="1"/>
    <col min="7959" max="8191" width="8.85546875" style="22"/>
    <col min="8192" max="8192" width="4.7109375" style="22" bestFit="1" customWidth="1"/>
    <col min="8193" max="8193" width="18.7109375" style="22" customWidth="1"/>
    <col min="8194" max="8194" width="9" style="22" bestFit="1" customWidth="1"/>
    <col min="8195" max="8195" width="15.28515625" style="22" bestFit="1" customWidth="1"/>
    <col min="8196" max="8196" width="11.7109375" style="22" bestFit="1" customWidth="1"/>
    <col min="8197" max="8197" width="7.28515625" style="22" bestFit="1" customWidth="1"/>
    <col min="8198" max="8198" width="6.28515625" style="22" bestFit="1" customWidth="1"/>
    <col min="8199" max="8199" width="8.7109375" style="22" bestFit="1" customWidth="1"/>
    <col min="8200" max="8200" width="6.28515625" style="22" bestFit="1" customWidth="1"/>
    <col min="8201" max="8201" width="8.28515625" style="22" bestFit="1" customWidth="1"/>
    <col min="8202" max="8202" width="6.28515625" style="22" bestFit="1" customWidth="1"/>
    <col min="8203" max="8203" width="7.7109375" style="22" bestFit="1" customWidth="1"/>
    <col min="8204" max="8204" width="7.7109375" style="22" customWidth="1"/>
    <col min="8205" max="8205" width="6.28515625" style="22" bestFit="1" customWidth="1"/>
    <col min="8206" max="8206" width="9.28515625" style="22" bestFit="1" customWidth="1"/>
    <col min="8207" max="8207" width="11" style="22" bestFit="1" customWidth="1"/>
    <col min="8208" max="8208" width="11" style="22" customWidth="1"/>
    <col min="8209" max="8209" width="12" style="22" bestFit="1" customWidth="1"/>
    <col min="8210" max="8210" width="17.7109375" style="22" customWidth="1"/>
    <col min="8211" max="8213" width="2" style="22" bestFit="1" customWidth="1"/>
    <col min="8214" max="8214" width="3" style="22" bestFit="1" customWidth="1"/>
    <col min="8215" max="8447" width="8.85546875" style="22"/>
    <col min="8448" max="8448" width="4.7109375" style="22" bestFit="1" customWidth="1"/>
    <col min="8449" max="8449" width="18.7109375" style="22" customWidth="1"/>
    <col min="8450" max="8450" width="9" style="22" bestFit="1" customWidth="1"/>
    <col min="8451" max="8451" width="15.28515625" style="22" bestFit="1" customWidth="1"/>
    <col min="8452" max="8452" width="11.7109375" style="22" bestFit="1" customWidth="1"/>
    <col min="8453" max="8453" width="7.28515625" style="22" bestFit="1" customWidth="1"/>
    <col min="8454" max="8454" width="6.28515625" style="22" bestFit="1" customWidth="1"/>
    <col min="8455" max="8455" width="8.7109375" style="22" bestFit="1" customWidth="1"/>
    <col min="8456" max="8456" width="6.28515625" style="22" bestFit="1" customWidth="1"/>
    <col min="8457" max="8457" width="8.28515625" style="22" bestFit="1" customWidth="1"/>
    <col min="8458" max="8458" width="6.28515625" style="22" bestFit="1" customWidth="1"/>
    <col min="8459" max="8459" width="7.7109375" style="22" bestFit="1" customWidth="1"/>
    <col min="8460" max="8460" width="7.7109375" style="22" customWidth="1"/>
    <col min="8461" max="8461" width="6.28515625" style="22" bestFit="1" customWidth="1"/>
    <col min="8462" max="8462" width="9.28515625" style="22" bestFit="1" customWidth="1"/>
    <col min="8463" max="8463" width="11" style="22" bestFit="1" customWidth="1"/>
    <col min="8464" max="8464" width="11" style="22" customWidth="1"/>
    <col min="8465" max="8465" width="12" style="22" bestFit="1" customWidth="1"/>
    <col min="8466" max="8466" width="17.7109375" style="22" customWidth="1"/>
    <col min="8467" max="8469" width="2" style="22" bestFit="1" customWidth="1"/>
    <col min="8470" max="8470" width="3" style="22" bestFit="1" customWidth="1"/>
    <col min="8471" max="8703" width="8.85546875" style="22"/>
    <col min="8704" max="8704" width="4.7109375" style="22" bestFit="1" customWidth="1"/>
    <col min="8705" max="8705" width="18.7109375" style="22" customWidth="1"/>
    <col min="8706" max="8706" width="9" style="22" bestFit="1" customWidth="1"/>
    <col min="8707" max="8707" width="15.28515625" style="22" bestFit="1" customWidth="1"/>
    <col min="8708" max="8708" width="11.7109375" style="22" bestFit="1" customWidth="1"/>
    <col min="8709" max="8709" width="7.28515625" style="22" bestFit="1" customWidth="1"/>
    <col min="8710" max="8710" width="6.28515625" style="22" bestFit="1" customWidth="1"/>
    <col min="8711" max="8711" width="8.7109375" style="22" bestFit="1" customWidth="1"/>
    <col min="8712" max="8712" width="6.28515625" style="22" bestFit="1" customWidth="1"/>
    <col min="8713" max="8713" width="8.28515625" style="22" bestFit="1" customWidth="1"/>
    <col min="8714" max="8714" width="6.28515625" style="22" bestFit="1" customWidth="1"/>
    <col min="8715" max="8715" width="7.7109375" style="22" bestFit="1" customWidth="1"/>
    <col min="8716" max="8716" width="7.7109375" style="22" customWidth="1"/>
    <col min="8717" max="8717" width="6.28515625" style="22" bestFit="1" customWidth="1"/>
    <col min="8718" max="8718" width="9.28515625" style="22" bestFit="1" customWidth="1"/>
    <col min="8719" max="8719" width="11" style="22" bestFit="1" customWidth="1"/>
    <col min="8720" max="8720" width="11" style="22" customWidth="1"/>
    <col min="8721" max="8721" width="12" style="22" bestFit="1" customWidth="1"/>
    <col min="8722" max="8722" width="17.7109375" style="22" customWidth="1"/>
    <col min="8723" max="8725" width="2" style="22" bestFit="1" customWidth="1"/>
    <col min="8726" max="8726" width="3" style="22" bestFit="1" customWidth="1"/>
    <col min="8727" max="8959" width="8.85546875" style="22"/>
    <col min="8960" max="8960" width="4.7109375" style="22" bestFit="1" customWidth="1"/>
    <col min="8961" max="8961" width="18.7109375" style="22" customWidth="1"/>
    <col min="8962" max="8962" width="9" style="22" bestFit="1" customWidth="1"/>
    <col min="8963" max="8963" width="15.28515625" style="22" bestFit="1" customWidth="1"/>
    <col min="8964" max="8964" width="11.7109375" style="22" bestFit="1" customWidth="1"/>
    <col min="8965" max="8965" width="7.28515625" style="22" bestFit="1" customWidth="1"/>
    <col min="8966" max="8966" width="6.28515625" style="22" bestFit="1" customWidth="1"/>
    <col min="8967" max="8967" width="8.7109375" style="22" bestFit="1" customWidth="1"/>
    <col min="8968" max="8968" width="6.28515625" style="22" bestFit="1" customWidth="1"/>
    <col min="8969" max="8969" width="8.28515625" style="22" bestFit="1" customWidth="1"/>
    <col min="8970" max="8970" width="6.28515625" style="22" bestFit="1" customWidth="1"/>
    <col min="8971" max="8971" width="7.7109375" style="22" bestFit="1" customWidth="1"/>
    <col min="8972" max="8972" width="7.7109375" style="22" customWidth="1"/>
    <col min="8973" max="8973" width="6.28515625" style="22" bestFit="1" customWidth="1"/>
    <col min="8974" max="8974" width="9.28515625" style="22" bestFit="1" customWidth="1"/>
    <col min="8975" max="8975" width="11" style="22" bestFit="1" customWidth="1"/>
    <col min="8976" max="8976" width="11" style="22" customWidth="1"/>
    <col min="8977" max="8977" width="12" style="22" bestFit="1" customWidth="1"/>
    <col min="8978" max="8978" width="17.7109375" style="22" customWidth="1"/>
    <col min="8979" max="8981" width="2" style="22" bestFit="1" customWidth="1"/>
    <col min="8982" max="8982" width="3" style="22" bestFit="1" customWidth="1"/>
    <col min="8983" max="9215" width="8.85546875" style="22"/>
    <col min="9216" max="9216" width="4.7109375" style="22" bestFit="1" customWidth="1"/>
    <col min="9217" max="9217" width="18.7109375" style="22" customWidth="1"/>
    <col min="9218" max="9218" width="9" style="22" bestFit="1" customWidth="1"/>
    <col min="9219" max="9219" width="15.28515625" style="22" bestFit="1" customWidth="1"/>
    <col min="9220" max="9220" width="11.7109375" style="22" bestFit="1" customWidth="1"/>
    <col min="9221" max="9221" width="7.28515625" style="22" bestFit="1" customWidth="1"/>
    <col min="9222" max="9222" width="6.28515625" style="22" bestFit="1" customWidth="1"/>
    <col min="9223" max="9223" width="8.7109375" style="22" bestFit="1" customWidth="1"/>
    <col min="9224" max="9224" width="6.28515625" style="22" bestFit="1" customWidth="1"/>
    <col min="9225" max="9225" width="8.28515625" style="22" bestFit="1" customWidth="1"/>
    <col min="9226" max="9226" width="6.28515625" style="22" bestFit="1" customWidth="1"/>
    <col min="9227" max="9227" width="7.7109375" style="22" bestFit="1" customWidth="1"/>
    <col min="9228" max="9228" width="7.7109375" style="22" customWidth="1"/>
    <col min="9229" max="9229" width="6.28515625" style="22" bestFit="1" customWidth="1"/>
    <col min="9230" max="9230" width="9.28515625" style="22" bestFit="1" customWidth="1"/>
    <col min="9231" max="9231" width="11" style="22" bestFit="1" customWidth="1"/>
    <col min="9232" max="9232" width="11" style="22" customWidth="1"/>
    <col min="9233" max="9233" width="12" style="22" bestFit="1" customWidth="1"/>
    <col min="9234" max="9234" width="17.7109375" style="22" customWidth="1"/>
    <col min="9235" max="9237" width="2" style="22" bestFit="1" customWidth="1"/>
    <col min="9238" max="9238" width="3" style="22" bestFit="1" customWidth="1"/>
    <col min="9239" max="9471" width="8.85546875" style="22"/>
    <col min="9472" max="9472" width="4.7109375" style="22" bestFit="1" customWidth="1"/>
    <col min="9473" max="9473" width="18.7109375" style="22" customWidth="1"/>
    <col min="9474" max="9474" width="9" style="22" bestFit="1" customWidth="1"/>
    <col min="9475" max="9475" width="15.28515625" style="22" bestFit="1" customWidth="1"/>
    <col min="9476" max="9476" width="11.7109375" style="22" bestFit="1" customWidth="1"/>
    <col min="9477" max="9477" width="7.28515625" style="22" bestFit="1" customWidth="1"/>
    <col min="9478" max="9478" width="6.28515625" style="22" bestFit="1" customWidth="1"/>
    <col min="9479" max="9479" width="8.7109375" style="22" bestFit="1" customWidth="1"/>
    <col min="9480" max="9480" width="6.28515625" style="22" bestFit="1" customWidth="1"/>
    <col min="9481" max="9481" width="8.28515625" style="22" bestFit="1" customWidth="1"/>
    <col min="9482" max="9482" width="6.28515625" style="22" bestFit="1" customWidth="1"/>
    <col min="9483" max="9483" width="7.7109375" style="22" bestFit="1" customWidth="1"/>
    <col min="9484" max="9484" width="7.7109375" style="22" customWidth="1"/>
    <col min="9485" max="9485" width="6.28515625" style="22" bestFit="1" customWidth="1"/>
    <col min="9486" max="9486" width="9.28515625" style="22" bestFit="1" customWidth="1"/>
    <col min="9487" max="9487" width="11" style="22" bestFit="1" customWidth="1"/>
    <col min="9488" max="9488" width="11" style="22" customWidth="1"/>
    <col min="9489" max="9489" width="12" style="22" bestFit="1" customWidth="1"/>
    <col min="9490" max="9490" width="17.7109375" style="22" customWidth="1"/>
    <col min="9491" max="9493" width="2" style="22" bestFit="1" customWidth="1"/>
    <col min="9494" max="9494" width="3" style="22" bestFit="1" customWidth="1"/>
    <col min="9495" max="9727" width="8.85546875" style="22"/>
    <col min="9728" max="9728" width="4.7109375" style="22" bestFit="1" customWidth="1"/>
    <col min="9729" max="9729" width="18.7109375" style="22" customWidth="1"/>
    <col min="9730" max="9730" width="9" style="22" bestFit="1" customWidth="1"/>
    <col min="9731" max="9731" width="15.28515625" style="22" bestFit="1" customWidth="1"/>
    <col min="9732" max="9732" width="11.7109375" style="22" bestFit="1" customWidth="1"/>
    <col min="9733" max="9733" width="7.28515625" style="22" bestFit="1" customWidth="1"/>
    <col min="9734" max="9734" width="6.28515625" style="22" bestFit="1" customWidth="1"/>
    <col min="9735" max="9735" width="8.7109375" style="22" bestFit="1" customWidth="1"/>
    <col min="9736" max="9736" width="6.28515625" style="22" bestFit="1" customWidth="1"/>
    <col min="9737" max="9737" width="8.28515625" style="22" bestFit="1" customWidth="1"/>
    <col min="9738" max="9738" width="6.28515625" style="22" bestFit="1" customWidth="1"/>
    <col min="9739" max="9739" width="7.7109375" style="22" bestFit="1" customWidth="1"/>
    <col min="9740" max="9740" width="7.7109375" style="22" customWidth="1"/>
    <col min="9741" max="9741" width="6.28515625" style="22" bestFit="1" customWidth="1"/>
    <col min="9742" max="9742" width="9.28515625" style="22" bestFit="1" customWidth="1"/>
    <col min="9743" max="9743" width="11" style="22" bestFit="1" customWidth="1"/>
    <col min="9744" max="9744" width="11" style="22" customWidth="1"/>
    <col min="9745" max="9745" width="12" style="22" bestFit="1" customWidth="1"/>
    <col min="9746" max="9746" width="17.7109375" style="22" customWidth="1"/>
    <col min="9747" max="9749" width="2" style="22" bestFit="1" customWidth="1"/>
    <col min="9750" max="9750" width="3" style="22" bestFit="1" customWidth="1"/>
    <col min="9751" max="9983" width="8.85546875" style="22"/>
    <col min="9984" max="9984" width="4.7109375" style="22" bestFit="1" customWidth="1"/>
    <col min="9985" max="9985" width="18.7109375" style="22" customWidth="1"/>
    <col min="9986" max="9986" width="9" style="22" bestFit="1" customWidth="1"/>
    <col min="9987" max="9987" width="15.28515625" style="22" bestFit="1" customWidth="1"/>
    <col min="9988" max="9988" width="11.7109375" style="22" bestFit="1" customWidth="1"/>
    <col min="9989" max="9989" width="7.28515625" style="22" bestFit="1" customWidth="1"/>
    <col min="9990" max="9990" width="6.28515625" style="22" bestFit="1" customWidth="1"/>
    <col min="9991" max="9991" width="8.7109375" style="22" bestFit="1" customWidth="1"/>
    <col min="9992" max="9992" width="6.28515625" style="22" bestFit="1" customWidth="1"/>
    <col min="9993" max="9993" width="8.28515625" style="22" bestFit="1" customWidth="1"/>
    <col min="9994" max="9994" width="6.28515625" style="22" bestFit="1" customWidth="1"/>
    <col min="9995" max="9995" width="7.7109375" style="22" bestFit="1" customWidth="1"/>
    <col min="9996" max="9996" width="7.7109375" style="22" customWidth="1"/>
    <col min="9997" max="9997" width="6.28515625" style="22" bestFit="1" customWidth="1"/>
    <col min="9998" max="9998" width="9.28515625" style="22" bestFit="1" customWidth="1"/>
    <col min="9999" max="9999" width="11" style="22" bestFit="1" customWidth="1"/>
    <col min="10000" max="10000" width="11" style="22" customWidth="1"/>
    <col min="10001" max="10001" width="12" style="22" bestFit="1" customWidth="1"/>
    <col min="10002" max="10002" width="17.7109375" style="22" customWidth="1"/>
    <col min="10003" max="10005" width="2" style="22" bestFit="1" customWidth="1"/>
    <col min="10006" max="10006" width="3" style="22" bestFit="1" customWidth="1"/>
    <col min="10007" max="10239" width="8.85546875" style="22"/>
    <col min="10240" max="10240" width="4.7109375" style="22" bestFit="1" customWidth="1"/>
    <col min="10241" max="10241" width="18.7109375" style="22" customWidth="1"/>
    <col min="10242" max="10242" width="9" style="22" bestFit="1" customWidth="1"/>
    <col min="10243" max="10243" width="15.28515625" style="22" bestFit="1" customWidth="1"/>
    <col min="10244" max="10244" width="11.7109375" style="22" bestFit="1" customWidth="1"/>
    <col min="10245" max="10245" width="7.28515625" style="22" bestFit="1" customWidth="1"/>
    <col min="10246" max="10246" width="6.28515625" style="22" bestFit="1" customWidth="1"/>
    <col min="10247" max="10247" width="8.7109375" style="22" bestFit="1" customWidth="1"/>
    <col min="10248" max="10248" width="6.28515625" style="22" bestFit="1" customWidth="1"/>
    <col min="10249" max="10249" width="8.28515625" style="22" bestFit="1" customWidth="1"/>
    <col min="10250" max="10250" width="6.28515625" style="22" bestFit="1" customWidth="1"/>
    <col min="10251" max="10251" width="7.7109375" style="22" bestFit="1" customWidth="1"/>
    <col min="10252" max="10252" width="7.7109375" style="22" customWidth="1"/>
    <col min="10253" max="10253" width="6.28515625" style="22" bestFit="1" customWidth="1"/>
    <col min="10254" max="10254" width="9.28515625" style="22" bestFit="1" customWidth="1"/>
    <col min="10255" max="10255" width="11" style="22" bestFit="1" customWidth="1"/>
    <col min="10256" max="10256" width="11" style="22" customWidth="1"/>
    <col min="10257" max="10257" width="12" style="22" bestFit="1" customWidth="1"/>
    <col min="10258" max="10258" width="17.7109375" style="22" customWidth="1"/>
    <col min="10259" max="10261" width="2" style="22" bestFit="1" customWidth="1"/>
    <col min="10262" max="10262" width="3" style="22" bestFit="1" customWidth="1"/>
    <col min="10263" max="10495" width="8.85546875" style="22"/>
    <col min="10496" max="10496" width="4.7109375" style="22" bestFit="1" customWidth="1"/>
    <col min="10497" max="10497" width="18.7109375" style="22" customWidth="1"/>
    <col min="10498" max="10498" width="9" style="22" bestFit="1" customWidth="1"/>
    <col min="10499" max="10499" width="15.28515625" style="22" bestFit="1" customWidth="1"/>
    <col min="10500" max="10500" width="11.7109375" style="22" bestFit="1" customWidth="1"/>
    <col min="10501" max="10501" width="7.28515625" style="22" bestFit="1" customWidth="1"/>
    <col min="10502" max="10502" width="6.28515625" style="22" bestFit="1" customWidth="1"/>
    <col min="10503" max="10503" width="8.7109375" style="22" bestFit="1" customWidth="1"/>
    <col min="10504" max="10504" width="6.28515625" style="22" bestFit="1" customWidth="1"/>
    <col min="10505" max="10505" width="8.28515625" style="22" bestFit="1" customWidth="1"/>
    <col min="10506" max="10506" width="6.28515625" style="22" bestFit="1" customWidth="1"/>
    <col min="10507" max="10507" width="7.7109375" style="22" bestFit="1" customWidth="1"/>
    <col min="10508" max="10508" width="7.7109375" style="22" customWidth="1"/>
    <col min="10509" max="10509" width="6.28515625" style="22" bestFit="1" customWidth="1"/>
    <col min="10510" max="10510" width="9.28515625" style="22" bestFit="1" customWidth="1"/>
    <col min="10511" max="10511" width="11" style="22" bestFit="1" customWidth="1"/>
    <col min="10512" max="10512" width="11" style="22" customWidth="1"/>
    <col min="10513" max="10513" width="12" style="22" bestFit="1" customWidth="1"/>
    <col min="10514" max="10514" width="17.7109375" style="22" customWidth="1"/>
    <col min="10515" max="10517" width="2" style="22" bestFit="1" customWidth="1"/>
    <col min="10518" max="10518" width="3" style="22" bestFit="1" customWidth="1"/>
    <col min="10519" max="10751" width="8.85546875" style="22"/>
    <col min="10752" max="10752" width="4.7109375" style="22" bestFit="1" customWidth="1"/>
    <col min="10753" max="10753" width="18.7109375" style="22" customWidth="1"/>
    <col min="10754" max="10754" width="9" style="22" bestFit="1" customWidth="1"/>
    <col min="10755" max="10755" width="15.28515625" style="22" bestFit="1" customWidth="1"/>
    <col min="10756" max="10756" width="11.7109375" style="22" bestFit="1" customWidth="1"/>
    <col min="10757" max="10757" width="7.28515625" style="22" bestFit="1" customWidth="1"/>
    <col min="10758" max="10758" width="6.28515625" style="22" bestFit="1" customWidth="1"/>
    <col min="10759" max="10759" width="8.7109375" style="22" bestFit="1" customWidth="1"/>
    <col min="10760" max="10760" width="6.28515625" style="22" bestFit="1" customWidth="1"/>
    <col min="10761" max="10761" width="8.28515625" style="22" bestFit="1" customWidth="1"/>
    <col min="10762" max="10762" width="6.28515625" style="22" bestFit="1" customWidth="1"/>
    <col min="10763" max="10763" width="7.7109375" style="22" bestFit="1" customWidth="1"/>
    <col min="10764" max="10764" width="7.7109375" style="22" customWidth="1"/>
    <col min="10765" max="10765" width="6.28515625" style="22" bestFit="1" customWidth="1"/>
    <col min="10766" max="10766" width="9.28515625" style="22" bestFit="1" customWidth="1"/>
    <col min="10767" max="10767" width="11" style="22" bestFit="1" customWidth="1"/>
    <col min="10768" max="10768" width="11" style="22" customWidth="1"/>
    <col min="10769" max="10769" width="12" style="22" bestFit="1" customWidth="1"/>
    <col min="10770" max="10770" width="17.7109375" style="22" customWidth="1"/>
    <col min="10771" max="10773" width="2" style="22" bestFit="1" customWidth="1"/>
    <col min="10774" max="10774" width="3" style="22" bestFit="1" customWidth="1"/>
    <col min="10775" max="11007" width="8.85546875" style="22"/>
    <col min="11008" max="11008" width="4.7109375" style="22" bestFit="1" customWidth="1"/>
    <col min="11009" max="11009" width="18.7109375" style="22" customWidth="1"/>
    <col min="11010" max="11010" width="9" style="22" bestFit="1" customWidth="1"/>
    <col min="11011" max="11011" width="15.28515625" style="22" bestFit="1" customWidth="1"/>
    <col min="11012" max="11012" width="11.7109375" style="22" bestFit="1" customWidth="1"/>
    <col min="11013" max="11013" width="7.28515625" style="22" bestFit="1" customWidth="1"/>
    <col min="11014" max="11014" width="6.28515625" style="22" bestFit="1" customWidth="1"/>
    <col min="11015" max="11015" width="8.7109375" style="22" bestFit="1" customWidth="1"/>
    <col min="11016" max="11016" width="6.28515625" style="22" bestFit="1" customWidth="1"/>
    <col min="11017" max="11017" width="8.28515625" style="22" bestFit="1" customWidth="1"/>
    <col min="11018" max="11018" width="6.28515625" style="22" bestFit="1" customWidth="1"/>
    <col min="11019" max="11019" width="7.7109375" style="22" bestFit="1" customWidth="1"/>
    <col min="11020" max="11020" width="7.7109375" style="22" customWidth="1"/>
    <col min="11021" max="11021" width="6.28515625" style="22" bestFit="1" customWidth="1"/>
    <col min="11022" max="11022" width="9.28515625" style="22" bestFit="1" customWidth="1"/>
    <col min="11023" max="11023" width="11" style="22" bestFit="1" customWidth="1"/>
    <col min="11024" max="11024" width="11" style="22" customWidth="1"/>
    <col min="11025" max="11025" width="12" style="22" bestFit="1" customWidth="1"/>
    <col min="11026" max="11026" width="17.7109375" style="22" customWidth="1"/>
    <col min="11027" max="11029" width="2" style="22" bestFit="1" customWidth="1"/>
    <col min="11030" max="11030" width="3" style="22" bestFit="1" customWidth="1"/>
    <col min="11031" max="11263" width="8.85546875" style="22"/>
    <col min="11264" max="11264" width="4.7109375" style="22" bestFit="1" customWidth="1"/>
    <col min="11265" max="11265" width="18.7109375" style="22" customWidth="1"/>
    <col min="11266" max="11266" width="9" style="22" bestFit="1" customWidth="1"/>
    <col min="11267" max="11267" width="15.28515625" style="22" bestFit="1" customWidth="1"/>
    <col min="11268" max="11268" width="11.7109375" style="22" bestFit="1" customWidth="1"/>
    <col min="11269" max="11269" width="7.28515625" style="22" bestFit="1" customWidth="1"/>
    <col min="11270" max="11270" width="6.28515625" style="22" bestFit="1" customWidth="1"/>
    <col min="11271" max="11271" width="8.7109375" style="22" bestFit="1" customWidth="1"/>
    <col min="11272" max="11272" width="6.28515625" style="22" bestFit="1" customWidth="1"/>
    <col min="11273" max="11273" width="8.28515625" style="22" bestFit="1" customWidth="1"/>
    <col min="11274" max="11274" width="6.28515625" style="22" bestFit="1" customWidth="1"/>
    <col min="11275" max="11275" width="7.7109375" style="22" bestFit="1" customWidth="1"/>
    <col min="11276" max="11276" width="7.7109375" style="22" customWidth="1"/>
    <col min="11277" max="11277" width="6.28515625" style="22" bestFit="1" customWidth="1"/>
    <col min="11278" max="11278" width="9.28515625" style="22" bestFit="1" customWidth="1"/>
    <col min="11279" max="11279" width="11" style="22" bestFit="1" customWidth="1"/>
    <col min="11280" max="11280" width="11" style="22" customWidth="1"/>
    <col min="11281" max="11281" width="12" style="22" bestFit="1" customWidth="1"/>
    <col min="11282" max="11282" width="17.7109375" style="22" customWidth="1"/>
    <col min="11283" max="11285" width="2" style="22" bestFit="1" customWidth="1"/>
    <col min="11286" max="11286" width="3" style="22" bestFit="1" customWidth="1"/>
    <col min="11287" max="11519" width="8.85546875" style="22"/>
    <col min="11520" max="11520" width="4.7109375" style="22" bestFit="1" customWidth="1"/>
    <col min="11521" max="11521" width="18.7109375" style="22" customWidth="1"/>
    <col min="11522" max="11522" width="9" style="22" bestFit="1" customWidth="1"/>
    <col min="11523" max="11523" width="15.28515625" style="22" bestFit="1" customWidth="1"/>
    <col min="11524" max="11524" width="11.7109375" style="22" bestFit="1" customWidth="1"/>
    <col min="11525" max="11525" width="7.28515625" style="22" bestFit="1" customWidth="1"/>
    <col min="11526" max="11526" width="6.28515625" style="22" bestFit="1" customWidth="1"/>
    <col min="11527" max="11527" width="8.7109375" style="22" bestFit="1" customWidth="1"/>
    <col min="11528" max="11528" width="6.28515625" style="22" bestFit="1" customWidth="1"/>
    <col min="11529" max="11529" width="8.28515625" style="22" bestFit="1" customWidth="1"/>
    <col min="11530" max="11530" width="6.28515625" style="22" bestFit="1" customWidth="1"/>
    <col min="11531" max="11531" width="7.7109375" style="22" bestFit="1" customWidth="1"/>
    <col min="11532" max="11532" width="7.7109375" style="22" customWidth="1"/>
    <col min="11533" max="11533" width="6.28515625" style="22" bestFit="1" customWidth="1"/>
    <col min="11534" max="11534" width="9.28515625" style="22" bestFit="1" customWidth="1"/>
    <col min="11535" max="11535" width="11" style="22" bestFit="1" customWidth="1"/>
    <col min="11536" max="11536" width="11" style="22" customWidth="1"/>
    <col min="11537" max="11537" width="12" style="22" bestFit="1" customWidth="1"/>
    <col min="11538" max="11538" width="17.7109375" style="22" customWidth="1"/>
    <col min="11539" max="11541" width="2" style="22" bestFit="1" customWidth="1"/>
    <col min="11542" max="11542" width="3" style="22" bestFit="1" customWidth="1"/>
    <col min="11543" max="11775" width="8.85546875" style="22"/>
    <col min="11776" max="11776" width="4.7109375" style="22" bestFit="1" customWidth="1"/>
    <col min="11777" max="11777" width="18.7109375" style="22" customWidth="1"/>
    <col min="11778" max="11778" width="9" style="22" bestFit="1" customWidth="1"/>
    <col min="11779" max="11779" width="15.28515625" style="22" bestFit="1" customWidth="1"/>
    <col min="11780" max="11780" width="11.7109375" style="22" bestFit="1" customWidth="1"/>
    <col min="11781" max="11781" width="7.28515625" style="22" bestFit="1" customWidth="1"/>
    <col min="11782" max="11782" width="6.28515625" style="22" bestFit="1" customWidth="1"/>
    <col min="11783" max="11783" width="8.7109375" style="22" bestFit="1" customWidth="1"/>
    <col min="11784" max="11784" width="6.28515625" style="22" bestFit="1" customWidth="1"/>
    <col min="11785" max="11785" width="8.28515625" style="22" bestFit="1" customWidth="1"/>
    <col min="11786" max="11786" width="6.28515625" style="22" bestFit="1" customWidth="1"/>
    <col min="11787" max="11787" width="7.7109375" style="22" bestFit="1" customWidth="1"/>
    <col min="11788" max="11788" width="7.7109375" style="22" customWidth="1"/>
    <col min="11789" max="11789" width="6.28515625" style="22" bestFit="1" customWidth="1"/>
    <col min="11790" max="11790" width="9.28515625" style="22" bestFit="1" customWidth="1"/>
    <col min="11791" max="11791" width="11" style="22" bestFit="1" customWidth="1"/>
    <col min="11792" max="11792" width="11" style="22" customWidth="1"/>
    <col min="11793" max="11793" width="12" style="22" bestFit="1" customWidth="1"/>
    <col min="11794" max="11794" width="17.7109375" style="22" customWidth="1"/>
    <col min="11795" max="11797" width="2" style="22" bestFit="1" customWidth="1"/>
    <col min="11798" max="11798" width="3" style="22" bestFit="1" customWidth="1"/>
    <col min="11799" max="12031" width="8.85546875" style="22"/>
    <col min="12032" max="12032" width="4.7109375" style="22" bestFit="1" customWidth="1"/>
    <col min="12033" max="12033" width="18.7109375" style="22" customWidth="1"/>
    <col min="12034" max="12034" width="9" style="22" bestFit="1" customWidth="1"/>
    <col min="12035" max="12035" width="15.28515625" style="22" bestFit="1" customWidth="1"/>
    <col min="12036" max="12036" width="11.7109375" style="22" bestFit="1" customWidth="1"/>
    <col min="12037" max="12037" width="7.28515625" style="22" bestFit="1" customWidth="1"/>
    <col min="12038" max="12038" width="6.28515625" style="22" bestFit="1" customWidth="1"/>
    <col min="12039" max="12039" width="8.7109375" style="22" bestFit="1" customWidth="1"/>
    <col min="12040" max="12040" width="6.28515625" style="22" bestFit="1" customWidth="1"/>
    <col min="12041" max="12041" width="8.28515625" style="22" bestFit="1" customWidth="1"/>
    <col min="12042" max="12042" width="6.28515625" style="22" bestFit="1" customWidth="1"/>
    <col min="12043" max="12043" width="7.7109375" style="22" bestFit="1" customWidth="1"/>
    <col min="12044" max="12044" width="7.7109375" style="22" customWidth="1"/>
    <col min="12045" max="12045" width="6.28515625" style="22" bestFit="1" customWidth="1"/>
    <col min="12046" max="12046" width="9.28515625" style="22" bestFit="1" customWidth="1"/>
    <col min="12047" max="12047" width="11" style="22" bestFit="1" customWidth="1"/>
    <col min="12048" max="12048" width="11" style="22" customWidth="1"/>
    <col min="12049" max="12049" width="12" style="22" bestFit="1" customWidth="1"/>
    <col min="12050" max="12050" width="17.7109375" style="22" customWidth="1"/>
    <col min="12051" max="12053" width="2" style="22" bestFit="1" customWidth="1"/>
    <col min="12054" max="12054" width="3" style="22" bestFit="1" customWidth="1"/>
    <col min="12055" max="12287" width="8.85546875" style="22"/>
    <col min="12288" max="12288" width="4.7109375" style="22" bestFit="1" customWidth="1"/>
    <col min="12289" max="12289" width="18.7109375" style="22" customWidth="1"/>
    <col min="12290" max="12290" width="9" style="22" bestFit="1" customWidth="1"/>
    <col min="12291" max="12291" width="15.28515625" style="22" bestFit="1" customWidth="1"/>
    <col min="12292" max="12292" width="11.7109375" style="22" bestFit="1" customWidth="1"/>
    <col min="12293" max="12293" width="7.28515625" style="22" bestFit="1" customWidth="1"/>
    <col min="12294" max="12294" width="6.28515625" style="22" bestFit="1" customWidth="1"/>
    <col min="12295" max="12295" width="8.7109375" style="22" bestFit="1" customWidth="1"/>
    <col min="12296" max="12296" width="6.28515625" style="22" bestFit="1" customWidth="1"/>
    <col min="12297" max="12297" width="8.28515625" style="22" bestFit="1" customWidth="1"/>
    <col min="12298" max="12298" width="6.28515625" style="22" bestFit="1" customWidth="1"/>
    <col min="12299" max="12299" width="7.7109375" style="22" bestFit="1" customWidth="1"/>
    <col min="12300" max="12300" width="7.7109375" style="22" customWidth="1"/>
    <col min="12301" max="12301" width="6.28515625" style="22" bestFit="1" customWidth="1"/>
    <col min="12302" max="12302" width="9.28515625" style="22" bestFit="1" customWidth="1"/>
    <col min="12303" max="12303" width="11" style="22" bestFit="1" customWidth="1"/>
    <col min="12304" max="12304" width="11" style="22" customWidth="1"/>
    <col min="12305" max="12305" width="12" style="22" bestFit="1" customWidth="1"/>
    <col min="12306" max="12306" width="17.7109375" style="22" customWidth="1"/>
    <col min="12307" max="12309" width="2" style="22" bestFit="1" customWidth="1"/>
    <col min="12310" max="12310" width="3" style="22" bestFit="1" customWidth="1"/>
    <col min="12311" max="12543" width="8.85546875" style="22"/>
    <col min="12544" max="12544" width="4.7109375" style="22" bestFit="1" customWidth="1"/>
    <col min="12545" max="12545" width="18.7109375" style="22" customWidth="1"/>
    <col min="12546" max="12546" width="9" style="22" bestFit="1" customWidth="1"/>
    <col min="12547" max="12547" width="15.28515625" style="22" bestFit="1" customWidth="1"/>
    <col min="12548" max="12548" width="11.7109375" style="22" bestFit="1" customWidth="1"/>
    <col min="12549" max="12549" width="7.28515625" style="22" bestFit="1" customWidth="1"/>
    <col min="12550" max="12550" width="6.28515625" style="22" bestFit="1" customWidth="1"/>
    <col min="12551" max="12551" width="8.7109375" style="22" bestFit="1" customWidth="1"/>
    <col min="12552" max="12552" width="6.28515625" style="22" bestFit="1" customWidth="1"/>
    <col min="12553" max="12553" width="8.28515625" style="22" bestFit="1" customWidth="1"/>
    <col min="12554" max="12554" width="6.28515625" style="22" bestFit="1" customWidth="1"/>
    <col min="12555" max="12555" width="7.7109375" style="22" bestFit="1" customWidth="1"/>
    <col min="12556" max="12556" width="7.7109375" style="22" customWidth="1"/>
    <col min="12557" max="12557" width="6.28515625" style="22" bestFit="1" customWidth="1"/>
    <col min="12558" max="12558" width="9.28515625" style="22" bestFit="1" customWidth="1"/>
    <col min="12559" max="12559" width="11" style="22" bestFit="1" customWidth="1"/>
    <col min="12560" max="12560" width="11" style="22" customWidth="1"/>
    <col min="12561" max="12561" width="12" style="22" bestFit="1" customWidth="1"/>
    <col min="12562" max="12562" width="17.7109375" style="22" customWidth="1"/>
    <col min="12563" max="12565" width="2" style="22" bestFit="1" customWidth="1"/>
    <col min="12566" max="12566" width="3" style="22" bestFit="1" customWidth="1"/>
    <col min="12567" max="12799" width="8.85546875" style="22"/>
    <col min="12800" max="12800" width="4.7109375" style="22" bestFit="1" customWidth="1"/>
    <col min="12801" max="12801" width="18.7109375" style="22" customWidth="1"/>
    <col min="12802" max="12802" width="9" style="22" bestFit="1" customWidth="1"/>
    <col min="12803" max="12803" width="15.28515625" style="22" bestFit="1" customWidth="1"/>
    <col min="12804" max="12804" width="11.7109375" style="22" bestFit="1" customWidth="1"/>
    <col min="12805" max="12805" width="7.28515625" style="22" bestFit="1" customWidth="1"/>
    <col min="12806" max="12806" width="6.28515625" style="22" bestFit="1" customWidth="1"/>
    <col min="12807" max="12807" width="8.7109375" style="22" bestFit="1" customWidth="1"/>
    <col min="12808" max="12808" width="6.28515625" style="22" bestFit="1" customWidth="1"/>
    <col min="12809" max="12809" width="8.28515625" style="22" bestFit="1" customWidth="1"/>
    <col min="12810" max="12810" width="6.28515625" style="22" bestFit="1" customWidth="1"/>
    <col min="12811" max="12811" width="7.7109375" style="22" bestFit="1" customWidth="1"/>
    <col min="12812" max="12812" width="7.7109375" style="22" customWidth="1"/>
    <col min="12813" max="12813" width="6.28515625" style="22" bestFit="1" customWidth="1"/>
    <col min="12814" max="12814" width="9.28515625" style="22" bestFit="1" customWidth="1"/>
    <col min="12815" max="12815" width="11" style="22" bestFit="1" customWidth="1"/>
    <col min="12816" max="12816" width="11" style="22" customWidth="1"/>
    <col min="12817" max="12817" width="12" style="22" bestFit="1" customWidth="1"/>
    <col min="12818" max="12818" width="17.7109375" style="22" customWidth="1"/>
    <col min="12819" max="12821" width="2" style="22" bestFit="1" customWidth="1"/>
    <col min="12822" max="12822" width="3" style="22" bestFit="1" customWidth="1"/>
    <col min="12823" max="13055" width="8.85546875" style="22"/>
    <col min="13056" max="13056" width="4.7109375" style="22" bestFit="1" customWidth="1"/>
    <col min="13057" max="13057" width="18.7109375" style="22" customWidth="1"/>
    <col min="13058" max="13058" width="9" style="22" bestFit="1" customWidth="1"/>
    <col min="13059" max="13059" width="15.28515625" style="22" bestFit="1" customWidth="1"/>
    <col min="13060" max="13060" width="11.7109375" style="22" bestFit="1" customWidth="1"/>
    <col min="13061" max="13061" width="7.28515625" style="22" bestFit="1" customWidth="1"/>
    <col min="13062" max="13062" width="6.28515625" style="22" bestFit="1" customWidth="1"/>
    <col min="13063" max="13063" width="8.7109375" style="22" bestFit="1" customWidth="1"/>
    <col min="13064" max="13064" width="6.28515625" style="22" bestFit="1" customWidth="1"/>
    <col min="13065" max="13065" width="8.28515625" style="22" bestFit="1" customWidth="1"/>
    <col min="13066" max="13066" width="6.28515625" style="22" bestFit="1" customWidth="1"/>
    <col min="13067" max="13067" width="7.7109375" style="22" bestFit="1" customWidth="1"/>
    <col min="13068" max="13068" width="7.7109375" style="22" customWidth="1"/>
    <col min="13069" max="13069" width="6.28515625" style="22" bestFit="1" customWidth="1"/>
    <col min="13070" max="13070" width="9.28515625" style="22" bestFit="1" customWidth="1"/>
    <col min="13071" max="13071" width="11" style="22" bestFit="1" customWidth="1"/>
    <col min="13072" max="13072" width="11" style="22" customWidth="1"/>
    <col min="13073" max="13073" width="12" style="22" bestFit="1" customWidth="1"/>
    <col min="13074" max="13074" width="17.7109375" style="22" customWidth="1"/>
    <col min="13075" max="13077" width="2" style="22" bestFit="1" customWidth="1"/>
    <col min="13078" max="13078" width="3" style="22" bestFit="1" customWidth="1"/>
    <col min="13079" max="13311" width="8.85546875" style="22"/>
    <col min="13312" max="13312" width="4.7109375" style="22" bestFit="1" customWidth="1"/>
    <col min="13313" max="13313" width="18.7109375" style="22" customWidth="1"/>
    <col min="13314" max="13314" width="9" style="22" bestFit="1" customWidth="1"/>
    <col min="13315" max="13315" width="15.28515625" style="22" bestFit="1" customWidth="1"/>
    <col min="13316" max="13316" width="11.7109375" style="22" bestFit="1" customWidth="1"/>
    <col min="13317" max="13317" width="7.28515625" style="22" bestFit="1" customWidth="1"/>
    <col min="13318" max="13318" width="6.28515625" style="22" bestFit="1" customWidth="1"/>
    <col min="13319" max="13319" width="8.7109375" style="22" bestFit="1" customWidth="1"/>
    <col min="13320" max="13320" width="6.28515625" style="22" bestFit="1" customWidth="1"/>
    <col min="13321" max="13321" width="8.28515625" style="22" bestFit="1" customWidth="1"/>
    <col min="13322" max="13322" width="6.28515625" style="22" bestFit="1" customWidth="1"/>
    <col min="13323" max="13323" width="7.7109375" style="22" bestFit="1" customWidth="1"/>
    <col min="13324" max="13324" width="7.7109375" style="22" customWidth="1"/>
    <col min="13325" max="13325" width="6.28515625" style="22" bestFit="1" customWidth="1"/>
    <col min="13326" max="13326" width="9.28515625" style="22" bestFit="1" customWidth="1"/>
    <col min="13327" max="13327" width="11" style="22" bestFit="1" customWidth="1"/>
    <col min="13328" max="13328" width="11" style="22" customWidth="1"/>
    <col min="13329" max="13329" width="12" style="22" bestFit="1" customWidth="1"/>
    <col min="13330" max="13330" width="17.7109375" style="22" customWidth="1"/>
    <col min="13331" max="13333" width="2" style="22" bestFit="1" customWidth="1"/>
    <col min="13334" max="13334" width="3" style="22" bestFit="1" customWidth="1"/>
    <col min="13335" max="13567" width="8.85546875" style="22"/>
    <col min="13568" max="13568" width="4.7109375" style="22" bestFit="1" customWidth="1"/>
    <col min="13569" max="13569" width="18.7109375" style="22" customWidth="1"/>
    <col min="13570" max="13570" width="9" style="22" bestFit="1" customWidth="1"/>
    <col min="13571" max="13571" width="15.28515625" style="22" bestFit="1" customWidth="1"/>
    <col min="13572" max="13572" width="11.7109375" style="22" bestFit="1" customWidth="1"/>
    <col min="13573" max="13573" width="7.28515625" style="22" bestFit="1" customWidth="1"/>
    <col min="13574" max="13574" width="6.28515625" style="22" bestFit="1" customWidth="1"/>
    <col min="13575" max="13575" width="8.7109375" style="22" bestFit="1" customWidth="1"/>
    <col min="13576" max="13576" width="6.28515625" style="22" bestFit="1" customWidth="1"/>
    <col min="13577" max="13577" width="8.28515625" style="22" bestFit="1" customWidth="1"/>
    <col min="13578" max="13578" width="6.28515625" style="22" bestFit="1" customWidth="1"/>
    <col min="13579" max="13579" width="7.7109375" style="22" bestFit="1" customWidth="1"/>
    <col min="13580" max="13580" width="7.7109375" style="22" customWidth="1"/>
    <col min="13581" max="13581" width="6.28515625" style="22" bestFit="1" customWidth="1"/>
    <col min="13582" max="13582" width="9.28515625" style="22" bestFit="1" customWidth="1"/>
    <col min="13583" max="13583" width="11" style="22" bestFit="1" customWidth="1"/>
    <col min="13584" max="13584" width="11" style="22" customWidth="1"/>
    <col min="13585" max="13585" width="12" style="22" bestFit="1" customWidth="1"/>
    <col min="13586" max="13586" width="17.7109375" style="22" customWidth="1"/>
    <col min="13587" max="13589" width="2" style="22" bestFit="1" customWidth="1"/>
    <col min="13590" max="13590" width="3" style="22" bestFit="1" customWidth="1"/>
    <col min="13591" max="13823" width="8.85546875" style="22"/>
    <col min="13824" max="13824" width="4.7109375" style="22" bestFit="1" customWidth="1"/>
    <col min="13825" max="13825" width="18.7109375" style="22" customWidth="1"/>
    <col min="13826" max="13826" width="9" style="22" bestFit="1" customWidth="1"/>
    <col min="13827" max="13827" width="15.28515625" style="22" bestFit="1" customWidth="1"/>
    <col min="13828" max="13828" width="11.7109375" style="22" bestFit="1" customWidth="1"/>
    <col min="13829" max="13829" width="7.28515625" style="22" bestFit="1" customWidth="1"/>
    <col min="13830" max="13830" width="6.28515625" style="22" bestFit="1" customWidth="1"/>
    <col min="13831" max="13831" width="8.7109375" style="22" bestFit="1" customWidth="1"/>
    <col min="13832" max="13832" width="6.28515625" style="22" bestFit="1" customWidth="1"/>
    <col min="13833" max="13833" width="8.28515625" style="22" bestFit="1" customWidth="1"/>
    <col min="13834" max="13834" width="6.28515625" style="22" bestFit="1" customWidth="1"/>
    <col min="13835" max="13835" width="7.7109375" style="22" bestFit="1" customWidth="1"/>
    <col min="13836" max="13836" width="7.7109375" style="22" customWidth="1"/>
    <col min="13837" max="13837" width="6.28515625" style="22" bestFit="1" customWidth="1"/>
    <col min="13838" max="13838" width="9.28515625" style="22" bestFit="1" customWidth="1"/>
    <col min="13839" max="13839" width="11" style="22" bestFit="1" customWidth="1"/>
    <col min="13840" max="13840" width="11" style="22" customWidth="1"/>
    <col min="13841" max="13841" width="12" style="22" bestFit="1" customWidth="1"/>
    <col min="13842" max="13842" width="17.7109375" style="22" customWidth="1"/>
    <col min="13843" max="13845" width="2" style="22" bestFit="1" customWidth="1"/>
    <col min="13846" max="13846" width="3" style="22" bestFit="1" customWidth="1"/>
    <col min="13847" max="14079" width="8.85546875" style="22"/>
    <col min="14080" max="14080" width="4.7109375" style="22" bestFit="1" customWidth="1"/>
    <col min="14081" max="14081" width="18.7109375" style="22" customWidth="1"/>
    <col min="14082" max="14082" width="9" style="22" bestFit="1" customWidth="1"/>
    <col min="14083" max="14083" width="15.28515625" style="22" bestFit="1" customWidth="1"/>
    <col min="14084" max="14084" width="11.7109375" style="22" bestFit="1" customWidth="1"/>
    <col min="14085" max="14085" width="7.28515625" style="22" bestFit="1" customWidth="1"/>
    <col min="14086" max="14086" width="6.28515625" style="22" bestFit="1" customWidth="1"/>
    <col min="14087" max="14087" width="8.7109375" style="22" bestFit="1" customWidth="1"/>
    <col min="14088" max="14088" width="6.28515625" style="22" bestFit="1" customWidth="1"/>
    <col min="14089" max="14089" width="8.28515625" style="22" bestFit="1" customWidth="1"/>
    <col min="14090" max="14090" width="6.28515625" style="22" bestFit="1" customWidth="1"/>
    <col min="14091" max="14091" width="7.7109375" style="22" bestFit="1" customWidth="1"/>
    <col min="14092" max="14092" width="7.7109375" style="22" customWidth="1"/>
    <col min="14093" max="14093" width="6.28515625" style="22" bestFit="1" customWidth="1"/>
    <col min="14094" max="14094" width="9.28515625" style="22" bestFit="1" customWidth="1"/>
    <col min="14095" max="14095" width="11" style="22" bestFit="1" customWidth="1"/>
    <col min="14096" max="14096" width="11" style="22" customWidth="1"/>
    <col min="14097" max="14097" width="12" style="22" bestFit="1" customWidth="1"/>
    <col min="14098" max="14098" width="17.7109375" style="22" customWidth="1"/>
    <col min="14099" max="14101" width="2" style="22" bestFit="1" customWidth="1"/>
    <col min="14102" max="14102" width="3" style="22" bestFit="1" customWidth="1"/>
    <col min="14103" max="14335" width="8.85546875" style="22"/>
    <col min="14336" max="14336" width="4.7109375" style="22" bestFit="1" customWidth="1"/>
    <col min="14337" max="14337" width="18.7109375" style="22" customWidth="1"/>
    <col min="14338" max="14338" width="9" style="22" bestFit="1" customWidth="1"/>
    <col min="14339" max="14339" width="15.28515625" style="22" bestFit="1" customWidth="1"/>
    <col min="14340" max="14340" width="11.7109375" style="22" bestFit="1" customWidth="1"/>
    <col min="14341" max="14341" width="7.28515625" style="22" bestFit="1" customWidth="1"/>
    <col min="14342" max="14342" width="6.28515625" style="22" bestFit="1" customWidth="1"/>
    <col min="14343" max="14343" width="8.7109375" style="22" bestFit="1" customWidth="1"/>
    <col min="14344" max="14344" width="6.28515625" style="22" bestFit="1" customWidth="1"/>
    <col min="14345" max="14345" width="8.28515625" style="22" bestFit="1" customWidth="1"/>
    <col min="14346" max="14346" width="6.28515625" style="22" bestFit="1" customWidth="1"/>
    <col min="14347" max="14347" width="7.7109375" style="22" bestFit="1" customWidth="1"/>
    <col min="14348" max="14348" width="7.7109375" style="22" customWidth="1"/>
    <col min="14349" max="14349" width="6.28515625" style="22" bestFit="1" customWidth="1"/>
    <col min="14350" max="14350" width="9.28515625" style="22" bestFit="1" customWidth="1"/>
    <col min="14351" max="14351" width="11" style="22" bestFit="1" customWidth="1"/>
    <col min="14352" max="14352" width="11" style="22" customWidth="1"/>
    <col min="14353" max="14353" width="12" style="22" bestFit="1" customWidth="1"/>
    <col min="14354" max="14354" width="17.7109375" style="22" customWidth="1"/>
    <col min="14355" max="14357" width="2" style="22" bestFit="1" customWidth="1"/>
    <col min="14358" max="14358" width="3" style="22" bestFit="1" customWidth="1"/>
    <col min="14359" max="14591" width="8.85546875" style="22"/>
    <col min="14592" max="14592" width="4.7109375" style="22" bestFit="1" customWidth="1"/>
    <col min="14593" max="14593" width="18.7109375" style="22" customWidth="1"/>
    <col min="14594" max="14594" width="9" style="22" bestFit="1" customWidth="1"/>
    <col min="14595" max="14595" width="15.28515625" style="22" bestFit="1" customWidth="1"/>
    <col min="14596" max="14596" width="11.7109375" style="22" bestFit="1" customWidth="1"/>
    <col min="14597" max="14597" width="7.28515625" style="22" bestFit="1" customWidth="1"/>
    <col min="14598" max="14598" width="6.28515625" style="22" bestFit="1" customWidth="1"/>
    <col min="14599" max="14599" width="8.7109375" style="22" bestFit="1" customWidth="1"/>
    <col min="14600" max="14600" width="6.28515625" style="22" bestFit="1" customWidth="1"/>
    <col min="14601" max="14601" width="8.28515625" style="22" bestFit="1" customWidth="1"/>
    <col min="14602" max="14602" width="6.28515625" style="22" bestFit="1" customWidth="1"/>
    <col min="14603" max="14603" width="7.7109375" style="22" bestFit="1" customWidth="1"/>
    <col min="14604" max="14604" width="7.7109375" style="22" customWidth="1"/>
    <col min="14605" max="14605" width="6.28515625" style="22" bestFit="1" customWidth="1"/>
    <col min="14606" max="14606" width="9.28515625" style="22" bestFit="1" customWidth="1"/>
    <col min="14607" max="14607" width="11" style="22" bestFit="1" customWidth="1"/>
    <col min="14608" max="14608" width="11" style="22" customWidth="1"/>
    <col min="14609" max="14609" width="12" style="22" bestFit="1" customWidth="1"/>
    <col min="14610" max="14610" width="17.7109375" style="22" customWidth="1"/>
    <col min="14611" max="14613" width="2" style="22" bestFit="1" customWidth="1"/>
    <col min="14614" max="14614" width="3" style="22" bestFit="1" customWidth="1"/>
    <col min="14615" max="14847" width="8.85546875" style="22"/>
    <col min="14848" max="14848" width="4.7109375" style="22" bestFit="1" customWidth="1"/>
    <col min="14849" max="14849" width="18.7109375" style="22" customWidth="1"/>
    <col min="14850" max="14850" width="9" style="22" bestFit="1" customWidth="1"/>
    <col min="14851" max="14851" width="15.28515625" style="22" bestFit="1" customWidth="1"/>
    <col min="14852" max="14852" width="11.7109375" style="22" bestFit="1" customWidth="1"/>
    <col min="14853" max="14853" width="7.28515625" style="22" bestFit="1" customWidth="1"/>
    <col min="14854" max="14854" width="6.28515625" style="22" bestFit="1" customWidth="1"/>
    <col min="14855" max="14855" width="8.7109375" style="22" bestFit="1" customWidth="1"/>
    <col min="14856" max="14856" width="6.28515625" style="22" bestFit="1" customWidth="1"/>
    <col min="14857" max="14857" width="8.28515625" style="22" bestFit="1" customWidth="1"/>
    <col min="14858" max="14858" width="6.28515625" style="22" bestFit="1" customWidth="1"/>
    <col min="14859" max="14859" width="7.7109375" style="22" bestFit="1" customWidth="1"/>
    <col min="14860" max="14860" width="7.7109375" style="22" customWidth="1"/>
    <col min="14861" max="14861" width="6.28515625" style="22" bestFit="1" customWidth="1"/>
    <col min="14862" max="14862" width="9.28515625" style="22" bestFit="1" customWidth="1"/>
    <col min="14863" max="14863" width="11" style="22" bestFit="1" customWidth="1"/>
    <col min="14864" max="14864" width="11" style="22" customWidth="1"/>
    <col min="14865" max="14865" width="12" style="22" bestFit="1" customWidth="1"/>
    <col min="14866" max="14866" width="17.7109375" style="22" customWidth="1"/>
    <col min="14867" max="14869" width="2" style="22" bestFit="1" customWidth="1"/>
    <col min="14870" max="14870" width="3" style="22" bestFit="1" customWidth="1"/>
    <col min="14871" max="15103" width="8.85546875" style="22"/>
    <col min="15104" max="15104" width="4.7109375" style="22" bestFit="1" customWidth="1"/>
    <col min="15105" max="15105" width="18.7109375" style="22" customWidth="1"/>
    <col min="15106" max="15106" width="9" style="22" bestFit="1" customWidth="1"/>
    <col min="15107" max="15107" width="15.28515625" style="22" bestFit="1" customWidth="1"/>
    <col min="15108" max="15108" width="11.7109375" style="22" bestFit="1" customWidth="1"/>
    <col min="15109" max="15109" width="7.28515625" style="22" bestFit="1" customWidth="1"/>
    <col min="15110" max="15110" width="6.28515625" style="22" bestFit="1" customWidth="1"/>
    <col min="15111" max="15111" width="8.7109375" style="22" bestFit="1" customWidth="1"/>
    <col min="15112" max="15112" width="6.28515625" style="22" bestFit="1" customWidth="1"/>
    <col min="15113" max="15113" width="8.28515625" style="22" bestFit="1" customWidth="1"/>
    <col min="15114" max="15114" width="6.28515625" style="22" bestFit="1" customWidth="1"/>
    <col min="15115" max="15115" width="7.7109375" style="22" bestFit="1" customWidth="1"/>
    <col min="15116" max="15116" width="7.7109375" style="22" customWidth="1"/>
    <col min="15117" max="15117" width="6.28515625" style="22" bestFit="1" customWidth="1"/>
    <col min="15118" max="15118" width="9.28515625" style="22" bestFit="1" customWidth="1"/>
    <col min="15119" max="15119" width="11" style="22" bestFit="1" customWidth="1"/>
    <col min="15120" max="15120" width="11" style="22" customWidth="1"/>
    <col min="15121" max="15121" width="12" style="22" bestFit="1" customWidth="1"/>
    <col min="15122" max="15122" width="17.7109375" style="22" customWidth="1"/>
    <col min="15123" max="15125" width="2" style="22" bestFit="1" customWidth="1"/>
    <col min="15126" max="15126" width="3" style="22" bestFit="1" customWidth="1"/>
    <col min="15127" max="15359" width="8.85546875" style="22"/>
    <col min="15360" max="15360" width="4.7109375" style="22" bestFit="1" customWidth="1"/>
    <col min="15361" max="15361" width="18.7109375" style="22" customWidth="1"/>
    <col min="15362" max="15362" width="9" style="22" bestFit="1" customWidth="1"/>
    <col min="15363" max="15363" width="15.28515625" style="22" bestFit="1" customWidth="1"/>
    <col min="15364" max="15364" width="11.7109375" style="22" bestFit="1" customWidth="1"/>
    <col min="15365" max="15365" width="7.28515625" style="22" bestFit="1" customWidth="1"/>
    <col min="15366" max="15366" width="6.28515625" style="22" bestFit="1" customWidth="1"/>
    <col min="15367" max="15367" width="8.7109375" style="22" bestFit="1" customWidth="1"/>
    <col min="15368" max="15368" width="6.28515625" style="22" bestFit="1" customWidth="1"/>
    <col min="15369" max="15369" width="8.28515625" style="22" bestFit="1" customWidth="1"/>
    <col min="15370" max="15370" width="6.28515625" style="22" bestFit="1" customWidth="1"/>
    <col min="15371" max="15371" width="7.7109375" style="22" bestFit="1" customWidth="1"/>
    <col min="15372" max="15372" width="7.7109375" style="22" customWidth="1"/>
    <col min="15373" max="15373" width="6.28515625" style="22" bestFit="1" customWidth="1"/>
    <col min="15374" max="15374" width="9.28515625" style="22" bestFit="1" customWidth="1"/>
    <col min="15375" max="15375" width="11" style="22" bestFit="1" customWidth="1"/>
    <col min="15376" max="15376" width="11" style="22" customWidth="1"/>
    <col min="15377" max="15377" width="12" style="22" bestFit="1" customWidth="1"/>
    <col min="15378" max="15378" width="17.7109375" style="22" customWidth="1"/>
    <col min="15379" max="15381" width="2" style="22" bestFit="1" customWidth="1"/>
    <col min="15382" max="15382" width="3" style="22" bestFit="1" customWidth="1"/>
    <col min="15383" max="15615" width="8.85546875" style="22"/>
    <col min="15616" max="15616" width="4.7109375" style="22" bestFit="1" customWidth="1"/>
    <col min="15617" max="15617" width="18.7109375" style="22" customWidth="1"/>
    <col min="15618" max="15618" width="9" style="22" bestFit="1" customWidth="1"/>
    <col min="15619" max="15619" width="15.28515625" style="22" bestFit="1" customWidth="1"/>
    <col min="15620" max="15620" width="11.7109375" style="22" bestFit="1" customWidth="1"/>
    <col min="15621" max="15621" width="7.28515625" style="22" bestFit="1" customWidth="1"/>
    <col min="15622" max="15622" width="6.28515625" style="22" bestFit="1" customWidth="1"/>
    <col min="15623" max="15623" width="8.7109375" style="22" bestFit="1" customWidth="1"/>
    <col min="15624" max="15624" width="6.28515625" style="22" bestFit="1" customWidth="1"/>
    <col min="15625" max="15625" width="8.28515625" style="22" bestFit="1" customWidth="1"/>
    <col min="15626" max="15626" width="6.28515625" style="22" bestFit="1" customWidth="1"/>
    <col min="15627" max="15627" width="7.7109375" style="22" bestFit="1" customWidth="1"/>
    <col min="15628" max="15628" width="7.7109375" style="22" customWidth="1"/>
    <col min="15629" max="15629" width="6.28515625" style="22" bestFit="1" customWidth="1"/>
    <col min="15630" max="15630" width="9.28515625" style="22" bestFit="1" customWidth="1"/>
    <col min="15631" max="15631" width="11" style="22" bestFit="1" customWidth="1"/>
    <col min="15632" max="15632" width="11" style="22" customWidth="1"/>
    <col min="15633" max="15633" width="12" style="22" bestFit="1" customWidth="1"/>
    <col min="15634" max="15634" width="17.7109375" style="22" customWidth="1"/>
    <col min="15635" max="15637" width="2" style="22" bestFit="1" customWidth="1"/>
    <col min="15638" max="15638" width="3" style="22" bestFit="1" customWidth="1"/>
    <col min="15639" max="15871" width="8.85546875" style="22"/>
    <col min="15872" max="15872" width="4.7109375" style="22" bestFit="1" customWidth="1"/>
    <col min="15873" max="15873" width="18.7109375" style="22" customWidth="1"/>
    <col min="15874" max="15874" width="9" style="22" bestFit="1" customWidth="1"/>
    <col min="15875" max="15875" width="15.28515625" style="22" bestFit="1" customWidth="1"/>
    <col min="15876" max="15876" width="11.7109375" style="22" bestFit="1" customWidth="1"/>
    <col min="15877" max="15877" width="7.28515625" style="22" bestFit="1" customWidth="1"/>
    <col min="15878" max="15878" width="6.28515625" style="22" bestFit="1" customWidth="1"/>
    <col min="15879" max="15879" width="8.7109375" style="22" bestFit="1" customWidth="1"/>
    <col min="15880" max="15880" width="6.28515625" style="22" bestFit="1" customWidth="1"/>
    <col min="15881" max="15881" width="8.28515625" style="22" bestFit="1" customWidth="1"/>
    <col min="15882" max="15882" width="6.28515625" style="22" bestFit="1" customWidth="1"/>
    <col min="15883" max="15883" width="7.7109375" style="22" bestFit="1" customWidth="1"/>
    <col min="15884" max="15884" width="7.7109375" style="22" customWidth="1"/>
    <col min="15885" max="15885" width="6.28515625" style="22" bestFit="1" customWidth="1"/>
    <col min="15886" max="15886" width="9.28515625" style="22" bestFit="1" customWidth="1"/>
    <col min="15887" max="15887" width="11" style="22" bestFit="1" customWidth="1"/>
    <col min="15888" max="15888" width="11" style="22" customWidth="1"/>
    <col min="15889" max="15889" width="12" style="22" bestFit="1" customWidth="1"/>
    <col min="15890" max="15890" width="17.7109375" style="22" customWidth="1"/>
    <col min="15891" max="15893" width="2" style="22" bestFit="1" customWidth="1"/>
    <col min="15894" max="15894" width="3" style="22" bestFit="1" customWidth="1"/>
    <col min="15895" max="16127" width="8.85546875" style="22"/>
    <col min="16128" max="16128" width="4.7109375" style="22" bestFit="1" customWidth="1"/>
    <col min="16129" max="16129" width="18.7109375" style="22" customWidth="1"/>
    <col min="16130" max="16130" width="9" style="22" bestFit="1" customWidth="1"/>
    <col min="16131" max="16131" width="15.28515625" style="22" bestFit="1" customWidth="1"/>
    <col min="16132" max="16132" width="11.7109375" style="22" bestFit="1" customWidth="1"/>
    <col min="16133" max="16133" width="7.28515625" style="22" bestFit="1" customWidth="1"/>
    <col min="16134" max="16134" width="6.28515625" style="22" bestFit="1" customWidth="1"/>
    <col min="16135" max="16135" width="8.7109375" style="22" bestFit="1" customWidth="1"/>
    <col min="16136" max="16136" width="6.28515625" style="22" bestFit="1" customWidth="1"/>
    <col min="16137" max="16137" width="8.28515625" style="22" bestFit="1" customWidth="1"/>
    <col min="16138" max="16138" width="6.28515625" style="22" bestFit="1" customWidth="1"/>
    <col min="16139" max="16139" width="7.7109375" style="22" bestFit="1" customWidth="1"/>
    <col min="16140" max="16140" width="7.7109375" style="22" customWidth="1"/>
    <col min="16141" max="16141" width="6.28515625" style="22" bestFit="1" customWidth="1"/>
    <col min="16142" max="16142" width="9.28515625" style="22" bestFit="1" customWidth="1"/>
    <col min="16143" max="16143" width="11" style="22" bestFit="1" customWidth="1"/>
    <col min="16144" max="16144" width="11" style="22" customWidth="1"/>
    <col min="16145" max="16145" width="12" style="22" bestFit="1" customWidth="1"/>
    <col min="16146" max="16146" width="17.7109375" style="22" customWidth="1"/>
    <col min="16147" max="16149" width="2" style="22" bestFit="1" customWidth="1"/>
    <col min="16150" max="16150" width="3" style="22" bestFit="1" customWidth="1"/>
    <col min="16151" max="16383" width="8.85546875" style="22"/>
    <col min="16384" max="16384" width="8.85546875" style="22" customWidth="1"/>
  </cols>
  <sheetData>
    <row r="1" spans="1:18" ht="23.25">
      <c r="B1" s="2" t="s">
        <v>53</v>
      </c>
      <c r="C1" s="2"/>
    </row>
    <row r="3" spans="1:18" s="10" customFormat="1">
      <c r="A3" s="6" t="s">
        <v>0</v>
      </c>
      <c r="B3" s="6" t="s">
        <v>1</v>
      </c>
      <c r="C3" s="6" t="s">
        <v>2</v>
      </c>
      <c r="D3" s="7" t="s">
        <v>3</v>
      </c>
      <c r="E3" s="7" t="s">
        <v>4</v>
      </c>
      <c r="F3" s="8" t="s">
        <v>56</v>
      </c>
      <c r="G3" s="6" t="s">
        <v>5</v>
      </c>
      <c r="H3" s="8" t="s">
        <v>54</v>
      </c>
      <c r="I3" s="6" t="s">
        <v>5</v>
      </c>
      <c r="J3" s="8" t="s">
        <v>55</v>
      </c>
      <c r="K3" s="6" t="s">
        <v>5</v>
      </c>
      <c r="L3" s="8" t="s">
        <v>49</v>
      </c>
      <c r="M3" s="6" t="s">
        <v>5</v>
      </c>
      <c r="N3" s="6" t="s">
        <v>6</v>
      </c>
      <c r="O3" s="9" t="s">
        <v>7</v>
      </c>
      <c r="P3" s="25"/>
    </row>
    <row r="4" spans="1:18" ht="15">
      <c r="A4" s="11">
        <v>34</v>
      </c>
      <c r="B4" s="93" t="s">
        <v>287</v>
      </c>
      <c r="C4" s="90" t="s">
        <v>288</v>
      </c>
      <c r="D4" s="91" t="s">
        <v>64</v>
      </c>
      <c r="E4" s="96">
        <v>2011</v>
      </c>
      <c r="F4" s="84">
        <v>10.06</v>
      </c>
      <c r="G4" s="15">
        <f t="shared" ref="G4:G35" si="0">RANK(F4,F$4:F$195,1)</f>
        <v>1</v>
      </c>
      <c r="H4" s="84">
        <v>8.2899999999999991</v>
      </c>
      <c r="I4" s="15">
        <f t="shared" ref="I4:I35" si="1">RANK(H4,H$4:H$195,1)</f>
        <v>2</v>
      </c>
      <c r="J4" s="84">
        <v>14.82</v>
      </c>
      <c r="K4" s="15">
        <f t="shared" ref="K4:K35" si="2">RANK(J4,J$4:J$195)</f>
        <v>5</v>
      </c>
      <c r="L4" s="84">
        <v>174</v>
      </c>
      <c r="M4" s="15">
        <f t="shared" ref="M4:M35" si="3">RANK(L4,L$4:L$191)</f>
        <v>1</v>
      </c>
      <c r="N4" s="11">
        <f t="shared" ref="N4:N35" si="4">SUM(G4,I4,K4,M4)</f>
        <v>9</v>
      </c>
      <c r="O4" s="16">
        <f t="shared" ref="O4:O35" si="5">RANK(N4,N$4:N$35,2)</f>
        <v>1</v>
      </c>
      <c r="P4" s="21"/>
      <c r="R4" s="1"/>
    </row>
    <row r="5" spans="1:18" ht="15">
      <c r="A5" s="11">
        <v>48</v>
      </c>
      <c r="B5" s="105" t="s">
        <v>226</v>
      </c>
      <c r="C5" s="105" t="s">
        <v>271</v>
      </c>
      <c r="D5" s="102" t="s">
        <v>251</v>
      </c>
      <c r="E5" s="96">
        <v>2012</v>
      </c>
      <c r="F5" s="84">
        <v>10.1</v>
      </c>
      <c r="G5" s="15">
        <f t="shared" si="0"/>
        <v>2</v>
      </c>
      <c r="H5" s="84">
        <v>8.48</v>
      </c>
      <c r="I5" s="15">
        <f t="shared" si="1"/>
        <v>5</v>
      </c>
      <c r="J5" s="84">
        <v>15.32</v>
      </c>
      <c r="K5" s="15">
        <f t="shared" si="2"/>
        <v>4</v>
      </c>
      <c r="L5" s="84">
        <v>163</v>
      </c>
      <c r="M5" s="15">
        <f t="shared" si="3"/>
        <v>5</v>
      </c>
      <c r="N5" s="11">
        <f t="shared" si="4"/>
        <v>16</v>
      </c>
      <c r="O5" s="16">
        <f t="shared" si="5"/>
        <v>2</v>
      </c>
      <c r="P5" s="21"/>
      <c r="R5" s="1"/>
    </row>
    <row r="6" spans="1:18" ht="15">
      <c r="A6" s="11">
        <v>37</v>
      </c>
      <c r="B6" s="93" t="s">
        <v>291</v>
      </c>
      <c r="C6" s="90" t="s">
        <v>292</v>
      </c>
      <c r="D6" s="91" t="s">
        <v>64</v>
      </c>
      <c r="E6" s="96">
        <v>2012</v>
      </c>
      <c r="F6" s="84">
        <v>10.199999999999999</v>
      </c>
      <c r="G6" s="15">
        <f t="shared" si="0"/>
        <v>4</v>
      </c>
      <c r="H6" s="84">
        <v>8.36</v>
      </c>
      <c r="I6" s="15">
        <f t="shared" si="1"/>
        <v>3</v>
      </c>
      <c r="J6" s="84">
        <v>18.8</v>
      </c>
      <c r="K6" s="15">
        <f t="shared" si="2"/>
        <v>1</v>
      </c>
      <c r="L6" s="84">
        <v>158</v>
      </c>
      <c r="M6" s="15">
        <f t="shared" si="3"/>
        <v>9</v>
      </c>
      <c r="N6" s="11">
        <f t="shared" si="4"/>
        <v>17</v>
      </c>
      <c r="O6" s="16">
        <f t="shared" si="5"/>
        <v>3</v>
      </c>
      <c r="P6" s="21"/>
      <c r="R6" s="1"/>
    </row>
    <row r="7" spans="1:18" ht="15">
      <c r="A7" s="11">
        <v>25</v>
      </c>
      <c r="B7" s="94" t="s">
        <v>273</v>
      </c>
      <c r="C7" s="94" t="s">
        <v>274</v>
      </c>
      <c r="D7" s="91" t="s">
        <v>59</v>
      </c>
      <c r="E7" s="92">
        <v>2011</v>
      </c>
      <c r="F7" s="14">
        <v>10.11</v>
      </c>
      <c r="G7" s="15">
        <f t="shared" si="0"/>
        <v>3</v>
      </c>
      <c r="H7" s="14">
        <v>8.75</v>
      </c>
      <c r="I7" s="15">
        <f t="shared" si="1"/>
        <v>7</v>
      </c>
      <c r="J7" s="14">
        <v>12.83</v>
      </c>
      <c r="K7" s="15">
        <f t="shared" si="2"/>
        <v>12</v>
      </c>
      <c r="L7" s="14">
        <v>160</v>
      </c>
      <c r="M7" s="15">
        <f t="shared" si="3"/>
        <v>6</v>
      </c>
      <c r="N7" s="11">
        <f t="shared" si="4"/>
        <v>28</v>
      </c>
      <c r="O7" s="16">
        <f t="shared" si="5"/>
        <v>4</v>
      </c>
      <c r="P7" s="18"/>
      <c r="R7" s="1"/>
    </row>
    <row r="8" spans="1:18" ht="15">
      <c r="A8" s="11">
        <v>35</v>
      </c>
      <c r="B8" s="90" t="s">
        <v>289</v>
      </c>
      <c r="C8" s="90" t="s">
        <v>181</v>
      </c>
      <c r="D8" s="91" t="s">
        <v>94</v>
      </c>
      <c r="E8" s="96">
        <v>2011</v>
      </c>
      <c r="F8" s="84">
        <v>10.31</v>
      </c>
      <c r="G8" s="15">
        <f t="shared" si="0"/>
        <v>5</v>
      </c>
      <c r="H8" s="84">
        <v>8.2100000000000009</v>
      </c>
      <c r="I8" s="15">
        <f t="shared" si="1"/>
        <v>1</v>
      </c>
      <c r="J8" s="84">
        <v>10.23</v>
      </c>
      <c r="K8" s="15">
        <f t="shared" si="2"/>
        <v>22</v>
      </c>
      <c r="L8" s="84">
        <v>171</v>
      </c>
      <c r="M8" s="15">
        <f t="shared" si="3"/>
        <v>2</v>
      </c>
      <c r="N8" s="11">
        <f t="shared" si="4"/>
        <v>30</v>
      </c>
      <c r="O8" s="16">
        <f t="shared" si="5"/>
        <v>5</v>
      </c>
      <c r="P8" s="21"/>
      <c r="R8" s="1"/>
    </row>
    <row r="9" spans="1:18" ht="15">
      <c r="A9" s="11">
        <v>27</v>
      </c>
      <c r="B9" s="97" t="s">
        <v>277</v>
      </c>
      <c r="C9" s="90" t="s">
        <v>278</v>
      </c>
      <c r="D9" s="91" t="s">
        <v>64</v>
      </c>
      <c r="E9" s="96">
        <v>2011</v>
      </c>
      <c r="F9" s="14">
        <v>10.54</v>
      </c>
      <c r="G9" s="15">
        <f t="shared" si="0"/>
        <v>11</v>
      </c>
      <c r="H9" s="14">
        <v>9.27</v>
      </c>
      <c r="I9" s="15">
        <f t="shared" si="1"/>
        <v>15</v>
      </c>
      <c r="J9" s="14">
        <v>18.39</v>
      </c>
      <c r="K9" s="15">
        <f t="shared" si="2"/>
        <v>2</v>
      </c>
      <c r="L9" s="14">
        <v>165</v>
      </c>
      <c r="M9" s="15">
        <f t="shared" si="3"/>
        <v>4</v>
      </c>
      <c r="N9" s="11">
        <f t="shared" si="4"/>
        <v>32</v>
      </c>
      <c r="O9" s="16">
        <f t="shared" si="5"/>
        <v>6</v>
      </c>
      <c r="P9" s="18"/>
      <c r="R9" s="1"/>
    </row>
    <row r="10" spans="1:18" ht="15">
      <c r="A10" s="11">
        <v>41</v>
      </c>
      <c r="B10" s="105" t="s">
        <v>263</v>
      </c>
      <c r="C10" s="105" t="s">
        <v>296</v>
      </c>
      <c r="D10" s="102" t="s">
        <v>67</v>
      </c>
      <c r="E10" s="96">
        <v>2011</v>
      </c>
      <c r="F10" s="84">
        <v>10.7</v>
      </c>
      <c r="G10" s="15">
        <f t="shared" si="0"/>
        <v>16</v>
      </c>
      <c r="H10" s="84">
        <v>8.81</v>
      </c>
      <c r="I10" s="15">
        <f t="shared" si="1"/>
        <v>8</v>
      </c>
      <c r="J10" s="84">
        <v>12.05</v>
      </c>
      <c r="K10" s="15">
        <f t="shared" si="2"/>
        <v>15</v>
      </c>
      <c r="L10" s="84">
        <v>168</v>
      </c>
      <c r="M10" s="15">
        <f t="shared" si="3"/>
        <v>3</v>
      </c>
      <c r="N10" s="11">
        <f t="shared" si="4"/>
        <v>42</v>
      </c>
      <c r="O10" s="16">
        <f t="shared" si="5"/>
        <v>7</v>
      </c>
      <c r="P10" s="21"/>
      <c r="R10" s="1"/>
    </row>
    <row r="11" spans="1:18" ht="15">
      <c r="A11" s="11">
        <v>44</v>
      </c>
      <c r="B11" s="105" t="s">
        <v>300</v>
      </c>
      <c r="C11" s="105" t="s">
        <v>213</v>
      </c>
      <c r="D11" s="102" t="s">
        <v>94</v>
      </c>
      <c r="E11" s="96">
        <v>2011</v>
      </c>
      <c r="F11" s="84">
        <v>10.34</v>
      </c>
      <c r="G11" s="15">
        <f t="shared" si="0"/>
        <v>8</v>
      </c>
      <c r="H11" s="84">
        <v>8.6</v>
      </c>
      <c r="I11" s="15">
        <f t="shared" si="1"/>
        <v>6</v>
      </c>
      <c r="J11" s="84">
        <v>9.94</v>
      </c>
      <c r="K11" s="15">
        <f t="shared" si="2"/>
        <v>24</v>
      </c>
      <c r="L11" s="84">
        <v>160</v>
      </c>
      <c r="M11" s="15">
        <f t="shared" si="3"/>
        <v>6</v>
      </c>
      <c r="N11" s="11">
        <f t="shared" si="4"/>
        <v>44</v>
      </c>
      <c r="O11" s="16">
        <f t="shared" si="5"/>
        <v>8</v>
      </c>
      <c r="P11" s="21"/>
      <c r="R11" s="1"/>
    </row>
    <row r="12" spans="1:18" ht="15">
      <c r="A12" s="11">
        <v>32</v>
      </c>
      <c r="B12" s="94" t="s">
        <v>284</v>
      </c>
      <c r="C12" s="94" t="s">
        <v>285</v>
      </c>
      <c r="D12" s="91" t="s">
        <v>94</v>
      </c>
      <c r="E12" s="96">
        <v>2011</v>
      </c>
      <c r="F12" s="14">
        <v>10.42</v>
      </c>
      <c r="G12" s="15">
        <f t="shared" si="0"/>
        <v>10</v>
      </c>
      <c r="H12" s="14">
        <v>9.35</v>
      </c>
      <c r="I12" s="15">
        <f t="shared" si="1"/>
        <v>16</v>
      </c>
      <c r="J12" s="14">
        <v>13.25</v>
      </c>
      <c r="K12" s="15">
        <f t="shared" si="2"/>
        <v>8</v>
      </c>
      <c r="L12" s="14">
        <v>148</v>
      </c>
      <c r="M12" s="15">
        <f t="shared" si="3"/>
        <v>14</v>
      </c>
      <c r="N12" s="11">
        <f t="shared" si="4"/>
        <v>48</v>
      </c>
      <c r="O12" s="16">
        <f t="shared" si="5"/>
        <v>9</v>
      </c>
      <c r="P12" s="18"/>
      <c r="R12" s="1"/>
    </row>
    <row r="13" spans="1:18" ht="15">
      <c r="A13" s="11">
        <v>42</v>
      </c>
      <c r="B13" s="90" t="s">
        <v>265</v>
      </c>
      <c r="C13" s="90" t="s">
        <v>177</v>
      </c>
      <c r="D13" s="91" t="s">
        <v>59</v>
      </c>
      <c r="E13" s="96">
        <v>2011</v>
      </c>
      <c r="F13" s="84">
        <v>11</v>
      </c>
      <c r="G13" s="15">
        <f t="shared" si="0"/>
        <v>21</v>
      </c>
      <c r="H13" s="84">
        <v>9.15</v>
      </c>
      <c r="I13" s="15">
        <f t="shared" si="1"/>
        <v>12</v>
      </c>
      <c r="J13" s="84">
        <v>13.56</v>
      </c>
      <c r="K13" s="15">
        <f t="shared" si="2"/>
        <v>7</v>
      </c>
      <c r="L13" s="84">
        <v>159</v>
      </c>
      <c r="M13" s="15">
        <f t="shared" si="3"/>
        <v>8</v>
      </c>
      <c r="N13" s="11">
        <f t="shared" si="4"/>
        <v>48</v>
      </c>
      <c r="O13" s="16">
        <f t="shared" si="5"/>
        <v>9</v>
      </c>
      <c r="P13" s="21"/>
      <c r="R13" s="1"/>
    </row>
    <row r="14" spans="1:18" ht="15">
      <c r="A14" s="11">
        <v>30</v>
      </c>
      <c r="B14" s="94" t="s">
        <v>282</v>
      </c>
      <c r="C14" s="94" t="s">
        <v>283</v>
      </c>
      <c r="D14" s="102" t="s">
        <v>67</v>
      </c>
      <c r="E14" s="96">
        <v>2012</v>
      </c>
      <c r="F14" s="14">
        <v>10.68</v>
      </c>
      <c r="G14" s="15">
        <f t="shared" si="0"/>
        <v>15</v>
      </c>
      <c r="H14" s="14">
        <v>8.9700000000000006</v>
      </c>
      <c r="I14" s="15">
        <f t="shared" si="1"/>
        <v>10</v>
      </c>
      <c r="J14" s="14">
        <v>10.97</v>
      </c>
      <c r="K14" s="15">
        <f t="shared" si="2"/>
        <v>18</v>
      </c>
      <c r="L14" s="14">
        <v>149</v>
      </c>
      <c r="M14" s="15">
        <f t="shared" si="3"/>
        <v>13</v>
      </c>
      <c r="N14" s="11">
        <f t="shared" si="4"/>
        <v>56</v>
      </c>
      <c r="O14" s="16">
        <f t="shared" si="5"/>
        <v>11</v>
      </c>
      <c r="P14" s="18"/>
      <c r="R14" s="1"/>
    </row>
    <row r="15" spans="1:18" ht="15">
      <c r="A15" s="11">
        <v>36</v>
      </c>
      <c r="B15" s="105" t="s">
        <v>290</v>
      </c>
      <c r="C15" s="105" t="s">
        <v>166</v>
      </c>
      <c r="D15" s="106" t="s">
        <v>59</v>
      </c>
      <c r="E15" s="96">
        <v>2011</v>
      </c>
      <c r="F15" s="84">
        <v>10.31</v>
      </c>
      <c r="G15" s="15">
        <f t="shared" si="0"/>
        <v>5</v>
      </c>
      <c r="H15" s="84">
        <v>9.06</v>
      </c>
      <c r="I15" s="15">
        <f t="shared" si="1"/>
        <v>11</v>
      </c>
      <c r="J15" s="84">
        <v>10.76</v>
      </c>
      <c r="K15" s="15">
        <f t="shared" si="2"/>
        <v>20</v>
      </c>
      <c r="L15" s="84">
        <v>140</v>
      </c>
      <c r="M15" s="15">
        <f t="shared" si="3"/>
        <v>23</v>
      </c>
      <c r="N15" s="11">
        <f t="shared" si="4"/>
        <v>59</v>
      </c>
      <c r="O15" s="16">
        <f t="shared" si="5"/>
        <v>12</v>
      </c>
      <c r="P15" s="21"/>
      <c r="R15" s="1"/>
    </row>
    <row r="16" spans="1:18" ht="15">
      <c r="A16" s="11">
        <v>31</v>
      </c>
      <c r="B16" s="94" t="s">
        <v>284</v>
      </c>
      <c r="C16" s="94" t="s">
        <v>260</v>
      </c>
      <c r="D16" s="102" t="s">
        <v>67</v>
      </c>
      <c r="E16" s="96">
        <v>2012</v>
      </c>
      <c r="F16" s="14">
        <v>10.32</v>
      </c>
      <c r="G16" s="15">
        <f t="shared" si="0"/>
        <v>7</v>
      </c>
      <c r="H16" s="14">
        <v>9.48</v>
      </c>
      <c r="I16" s="15">
        <f t="shared" si="1"/>
        <v>23</v>
      </c>
      <c r="J16" s="14">
        <v>11.56</v>
      </c>
      <c r="K16" s="15">
        <f t="shared" si="2"/>
        <v>16</v>
      </c>
      <c r="L16" s="14">
        <v>147</v>
      </c>
      <c r="M16" s="15">
        <f t="shared" si="3"/>
        <v>15</v>
      </c>
      <c r="N16" s="11">
        <f t="shared" si="4"/>
        <v>61</v>
      </c>
      <c r="O16" s="16">
        <f t="shared" si="5"/>
        <v>13</v>
      </c>
      <c r="P16" s="18"/>
      <c r="R16" s="1"/>
    </row>
    <row r="17" spans="1:18" ht="15">
      <c r="A17" s="11">
        <v>46</v>
      </c>
      <c r="B17" s="94" t="s">
        <v>301</v>
      </c>
      <c r="C17" s="94" t="s">
        <v>302</v>
      </c>
      <c r="D17" s="102" t="s">
        <v>94</v>
      </c>
      <c r="E17" s="96">
        <v>2011</v>
      </c>
      <c r="F17" s="84">
        <v>11.07</v>
      </c>
      <c r="G17" s="15">
        <f t="shared" si="0"/>
        <v>24</v>
      </c>
      <c r="H17" s="84">
        <v>9.3800000000000008</v>
      </c>
      <c r="I17" s="15">
        <f t="shared" si="1"/>
        <v>17</v>
      </c>
      <c r="J17" s="84">
        <v>16.03</v>
      </c>
      <c r="K17" s="15">
        <f t="shared" si="2"/>
        <v>3</v>
      </c>
      <c r="L17" s="84">
        <v>144</v>
      </c>
      <c r="M17" s="15">
        <f t="shared" si="3"/>
        <v>19</v>
      </c>
      <c r="N17" s="11">
        <f t="shared" si="4"/>
        <v>63</v>
      </c>
      <c r="O17" s="16">
        <f t="shared" si="5"/>
        <v>14</v>
      </c>
      <c r="P17" s="21"/>
      <c r="R17" s="1"/>
    </row>
    <row r="18" spans="1:18" ht="15">
      <c r="A18" s="11">
        <v>26</v>
      </c>
      <c r="B18" s="94" t="s">
        <v>275</v>
      </c>
      <c r="C18" s="94" t="s">
        <v>262</v>
      </c>
      <c r="D18" s="91" t="s">
        <v>276</v>
      </c>
      <c r="E18" s="92">
        <v>2011</v>
      </c>
      <c r="F18" s="14">
        <v>10.54</v>
      </c>
      <c r="G18" s="15">
        <f t="shared" si="0"/>
        <v>11</v>
      </c>
      <c r="H18" s="14">
        <v>8.85</v>
      </c>
      <c r="I18" s="15">
        <f t="shared" si="1"/>
        <v>9</v>
      </c>
      <c r="J18" s="14">
        <v>8.5299999999999994</v>
      </c>
      <c r="K18" s="15">
        <f t="shared" si="2"/>
        <v>29</v>
      </c>
      <c r="L18" s="14">
        <v>144</v>
      </c>
      <c r="M18" s="15">
        <f t="shared" si="3"/>
        <v>19</v>
      </c>
      <c r="N18" s="11">
        <f t="shared" si="4"/>
        <v>68</v>
      </c>
      <c r="O18" s="16">
        <f t="shared" si="5"/>
        <v>15</v>
      </c>
      <c r="P18" s="18"/>
      <c r="R18" s="1"/>
    </row>
    <row r="19" spans="1:18" ht="15">
      <c r="A19" s="11">
        <v>39</v>
      </c>
      <c r="B19" s="94" t="s">
        <v>295</v>
      </c>
      <c r="C19" s="94" t="s">
        <v>296</v>
      </c>
      <c r="D19" s="91" t="s">
        <v>59</v>
      </c>
      <c r="E19" s="96">
        <v>2011</v>
      </c>
      <c r="F19" s="84">
        <v>11</v>
      </c>
      <c r="G19" s="15">
        <f t="shared" si="0"/>
        <v>21</v>
      </c>
      <c r="H19" s="84">
        <v>9.16</v>
      </c>
      <c r="I19" s="15">
        <f t="shared" si="1"/>
        <v>13</v>
      </c>
      <c r="J19" s="84">
        <v>13.1</v>
      </c>
      <c r="K19" s="15">
        <f t="shared" si="2"/>
        <v>11</v>
      </c>
      <c r="L19" s="84">
        <v>135</v>
      </c>
      <c r="M19" s="15">
        <f t="shared" si="3"/>
        <v>27</v>
      </c>
      <c r="N19" s="11">
        <f t="shared" si="4"/>
        <v>72</v>
      </c>
      <c r="O19" s="16">
        <f t="shared" si="5"/>
        <v>16</v>
      </c>
      <c r="P19" s="21"/>
      <c r="R19" s="1"/>
    </row>
    <row r="20" spans="1:18" ht="15">
      <c r="A20" s="11">
        <v>9</v>
      </c>
      <c r="B20" s="94" t="s">
        <v>253</v>
      </c>
      <c r="C20" s="94" t="s">
        <v>173</v>
      </c>
      <c r="D20" s="91" t="s">
        <v>59</v>
      </c>
      <c r="E20" s="92">
        <v>2012</v>
      </c>
      <c r="F20" s="14">
        <v>11.41</v>
      </c>
      <c r="G20" s="15">
        <f t="shared" si="0"/>
        <v>31</v>
      </c>
      <c r="H20" s="14">
        <v>8.4499999999999993</v>
      </c>
      <c r="I20" s="15">
        <f t="shared" si="1"/>
        <v>4</v>
      </c>
      <c r="J20" s="14">
        <v>8.23</v>
      </c>
      <c r="K20" s="15">
        <f t="shared" si="2"/>
        <v>31</v>
      </c>
      <c r="L20" s="14">
        <v>157</v>
      </c>
      <c r="M20" s="15">
        <f t="shared" si="3"/>
        <v>10</v>
      </c>
      <c r="N20" s="11">
        <f t="shared" si="4"/>
        <v>76</v>
      </c>
      <c r="O20" s="16">
        <f t="shared" si="5"/>
        <v>17</v>
      </c>
      <c r="P20" s="18"/>
      <c r="R20" s="1"/>
    </row>
    <row r="21" spans="1:18" ht="15">
      <c r="A21" s="11">
        <v>20</v>
      </c>
      <c r="B21" s="90" t="s">
        <v>267</v>
      </c>
      <c r="C21" s="90" t="s">
        <v>248</v>
      </c>
      <c r="D21" s="91" t="s">
        <v>67</v>
      </c>
      <c r="E21" s="92">
        <v>2012</v>
      </c>
      <c r="F21" s="14">
        <v>10.95</v>
      </c>
      <c r="G21" s="15">
        <f t="shared" si="0"/>
        <v>20</v>
      </c>
      <c r="H21" s="14">
        <v>9.6</v>
      </c>
      <c r="I21" s="15">
        <f t="shared" si="1"/>
        <v>25</v>
      </c>
      <c r="J21" s="14">
        <v>14.23</v>
      </c>
      <c r="K21" s="15">
        <f t="shared" si="2"/>
        <v>6</v>
      </c>
      <c r="L21" s="14">
        <v>138</v>
      </c>
      <c r="M21" s="15">
        <f t="shared" si="3"/>
        <v>25</v>
      </c>
      <c r="N21" s="11">
        <f t="shared" si="4"/>
        <v>76</v>
      </c>
      <c r="O21" s="16">
        <f t="shared" si="5"/>
        <v>17</v>
      </c>
      <c r="P21" s="18"/>
      <c r="R21" s="1"/>
    </row>
    <row r="22" spans="1:18" ht="15">
      <c r="A22" s="11">
        <v>13</v>
      </c>
      <c r="B22" s="94" t="s">
        <v>258</v>
      </c>
      <c r="C22" s="94" t="s">
        <v>257</v>
      </c>
      <c r="D22" s="102" t="s">
        <v>251</v>
      </c>
      <c r="E22" s="92">
        <v>2012</v>
      </c>
      <c r="F22" s="14">
        <v>11.48</v>
      </c>
      <c r="G22" s="15">
        <f t="shared" si="0"/>
        <v>32</v>
      </c>
      <c r="H22" s="14">
        <v>9.42</v>
      </c>
      <c r="I22" s="15">
        <f t="shared" si="1"/>
        <v>20</v>
      </c>
      <c r="J22" s="14">
        <v>10.99</v>
      </c>
      <c r="K22" s="15">
        <f t="shared" si="2"/>
        <v>17</v>
      </c>
      <c r="L22" s="14">
        <v>150</v>
      </c>
      <c r="M22" s="15">
        <f t="shared" si="3"/>
        <v>12</v>
      </c>
      <c r="N22" s="11">
        <f t="shared" si="4"/>
        <v>81</v>
      </c>
      <c r="O22" s="16">
        <f t="shared" si="5"/>
        <v>19</v>
      </c>
      <c r="P22" s="18"/>
      <c r="R22" s="1"/>
    </row>
    <row r="23" spans="1:18" ht="15">
      <c r="A23" s="11">
        <v>21</v>
      </c>
      <c r="B23" s="94" t="s">
        <v>268</v>
      </c>
      <c r="C23" s="94" t="s">
        <v>188</v>
      </c>
      <c r="D23" s="91" t="s">
        <v>59</v>
      </c>
      <c r="E23" s="92">
        <v>2012</v>
      </c>
      <c r="F23" s="14">
        <v>11.05</v>
      </c>
      <c r="G23" s="15">
        <f t="shared" si="0"/>
        <v>23</v>
      </c>
      <c r="H23" s="14">
        <v>9.2100000000000009</v>
      </c>
      <c r="I23" s="15">
        <f t="shared" si="1"/>
        <v>14</v>
      </c>
      <c r="J23" s="14">
        <v>8.49</v>
      </c>
      <c r="K23" s="15">
        <f t="shared" si="2"/>
        <v>30</v>
      </c>
      <c r="L23" s="14">
        <v>146</v>
      </c>
      <c r="M23" s="15">
        <f t="shared" si="3"/>
        <v>18</v>
      </c>
      <c r="N23" s="11">
        <f t="shared" si="4"/>
        <v>85</v>
      </c>
      <c r="O23" s="16">
        <f t="shared" si="5"/>
        <v>20</v>
      </c>
      <c r="P23" s="18"/>
      <c r="R23" s="1"/>
    </row>
    <row r="24" spans="1:18" ht="15">
      <c r="A24" s="11">
        <v>16</v>
      </c>
      <c r="B24" s="90" t="s">
        <v>261</v>
      </c>
      <c r="C24" s="90" t="s">
        <v>262</v>
      </c>
      <c r="D24" s="91" t="s">
        <v>94</v>
      </c>
      <c r="E24" s="92">
        <v>2012</v>
      </c>
      <c r="F24" s="14">
        <v>10.88</v>
      </c>
      <c r="G24" s="15">
        <f t="shared" si="0"/>
        <v>18</v>
      </c>
      <c r="H24" s="14">
        <v>9.41</v>
      </c>
      <c r="I24" s="15">
        <f t="shared" si="1"/>
        <v>19</v>
      </c>
      <c r="J24" s="14">
        <v>7.34</v>
      </c>
      <c r="K24" s="15">
        <f t="shared" si="2"/>
        <v>36</v>
      </c>
      <c r="L24" s="14">
        <v>147</v>
      </c>
      <c r="M24" s="15">
        <f t="shared" si="3"/>
        <v>15</v>
      </c>
      <c r="N24" s="11">
        <f t="shared" si="4"/>
        <v>88</v>
      </c>
      <c r="O24" s="16">
        <f t="shared" si="5"/>
        <v>21</v>
      </c>
      <c r="P24" s="18"/>
      <c r="R24" s="1"/>
    </row>
    <row r="25" spans="1:18" ht="15">
      <c r="A25" s="11">
        <v>33</v>
      </c>
      <c r="B25" s="94" t="s">
        <v>286</v>
      </c>
      <c r="C25" s="94" t="s">
        <v>196</v>
      </c>
      <c r="D25" s="91" t="s">
        <v>67</v>
      </c>
      <c r="E25" s="96">
        <v>2011</v>
      </c>
      <c r="F25" s="84">
        <v>11.36</v>
      </c>
      <c r="G25" s="15">
        <f t="shared" si="0"/>
        <v>30</v>
      </c>
      <c r="H25" s="84">
        <v>9.43</v>
      </c>
      <c r="I25" s="15">
        <f t="shared" si="1"/>
        <v>22</v>
      </c>
      <c r="J25" s="84">
        <v>13.15</v>
      </c>
      <c r="K25" s="15">
        <f t="shared" si="2"/>
        <v>9</v>
      </c>
      <c r="L25" s="84">
        <v>134</v>
      </c>
      <c r="M25" s="15">
        <f t="shared" si="3"/>
        <v>28</v>
      </c>
      <c r="N25" s="11">
        <f t="shared" si="4"/>
        <v>89</v>
      </c>
      <c r="O25" s="16">
        <f t="shared" si="5"/>
        <v>22</v>
      </c>
      <c r="P25" s="21"/>
      <c r="R25" s="1"/>
    </row>
    <row r="26" spans="1:18" ht="15">
      <c r="A26" s="11">
        <v>28</v>
      </c>
      <c r="B26" s="90" t="s">
        <v>279</v>
      </c>
      <c r="C26" s="90" t="s">
        <v>280</v>
      </c>
      <c r="D26" s="91" t="s">
        <v>251</v>
      </c>
      <c r="E26" s="96">
        <v>2012</v>
      </c>
      <c r="F26" s="14">
        <v>11.29</v>
      </c>
      <c r="G26" s="15">
        <f t="shared" si="0"/>
        <v>28</v>
      </c>
      <c r="H26" s="14">
        <v>10.32</v>
      </c>
      <c r="I26" s="15">
        <f t="shared" si="1"/>
        <v>38</v>
      </c>
      <c r="J26" s="14">
        <v>10.83</v>
      </c>
      <c r="K26" s="15">
        <f t="shared" si="2"/>
        <v>19</v>
      </c>
      <c r="L26" s="14">
        <v>147</v>
      </c>
      <c r="M26" s="15">
        <f t="shared" si="3"/>
        <v>15</v>
      </c>
      <c r="N26" s="11">
        <f t="shared" si="4"/>
        <v>100</v>
      </c>
      <c r="O26" s="16">
        <f t="shared" si="5"/>
        <v>23</v>
      </c>
      <c r="P26" s="18"/>
      <c r="R26" s="1"/>
    </row>
    <row r="27" spans="1:18" ht="15">
      <c r="A27" s="11">
        <v>49</v>
      </c>
      <c r="B27" s="94" t="s">
        <v>303</v>
      </c>
      <c r="C27" s="94" t="s">
        <v>304</v>
      </c>
      <c r="D27" s="102" t="s">
        <v>67</v>
      </c>
      <c r="E27" s="96">
        <v>2012</v>
      </c>
      <c r="F27" s="84">
        <v>10.66</v>
      </c>
      <c r="G27" s="15">
        <f t="shared" si="0"/>
        <v>14</v>
      </c>
      <c r="H27" s="84">
        <v>9.42</v>
      </c>
      <c r="I27" s="15">
        <f t="shared" si="1"/>
        <v>20</v>
      </c>
      <c r="J27" s="84">
        <v>6.61</v>
      </c>
      <c r="K27" s="15">
        <f t="shared" si="2"/>
        <v>39</v>
      </c>
      <c r="L27" s="84">
        <v>134</v>
      </c>
      <c r="M27" s="15">
        <f t="shared" si="3"/>
        <v>28</v>
      </c>
      <c r="N27" s="11">
        <f t="shared" si="4"/>
        <v>101</v>
      </c>
      <c r="O27" s="16">
        <f t="shared" si="5"/>
        <v>24</v>
      </c>
      <c r="P27" s="21"/>
      <c r="R27" s="1"/>
    </row>
    <row r="28" spans="1:18" ht="15">
      <c r="A28" s="11">
        <v>51</v>
      </c>
      <c r="B28" s="90" t="s">
        <v>306</v>
      </c>
      <c r="C28" s="90" t="s">
        <v>307</v>
      </c>
      <c r="D28" s="91" t="s">
        <v>72</v>
      </c>
      <c r="E28" s="96">
        <v>2011</v>
      </c>
      <c r="F28" s="84">
        <v>10.6</v>
      </c>
      <c r="G28" s="15">
        <f t="shared" si="0"/>
        <v>13</v>
      </c>
      <c r="H28" s="84">
        <v>9.61</v>
      </c>
      <c r="I28" s="15">
        <f t="shared" si="1"/>
        <v>26</v>
      </c>
      <c r="J28" s="84">
        <v>8.81</v>
      </c>
      <c r="K28" s="15">
        <f t="shared" si="2"/>
        <v>28</v>
      </c>
      <c r="L28" s="84">
        <v>128</v>
      </c>
      <c r="M28" s="15">
        <f t="shared" si="3"/>
        <v>35</v>
      </c>
      <c r="N28" s="11">
        <f t="shared" si="4"/>
        <v>102</v>
      </c>
      <c r="O28" s="16">
        <f t="shared" si="5"/>
        <v>25</v>
      </c>
      <c r="P28" s="21"/>
      <c r="R28" s="1"/>
    </row>
    <row r="29" spans="1:18" ht="15">
      <c r="A29" s="11">
        <v>5</v>
      </c>
      <c r="B29" s="90" t="s">
        <v>245</v>
      </c>
      <c r="C29" s="90" t="s">
        <v>246</v>
      </c>
      <c r="D29" s="91" t="s">
        <v>59</v>
      </c>
      <c r="E29" s="92">
        <v>2012</v>
      </c>
      <c r="F29" s="14">
        <v>10.92</v>
      </c>
      <c r="G29" s="15">
        <f t="shared" si="0"/>
        <v>19</v>
      </c>
      <c r="H29" s="14">
        <v>10.1</v>
      </c>
      <c r="I29" s="15">
        <f t="shared" si="1"/>
        <v>34</v>
      </c>
      <c r="J29" s="14">
        <v>12.81</v>
      </c>
      <c r="K29" s="15">
        <f t="shared" si="2"/>
        <v>13</v>
      </c>
      <c r="L29" s="14">
        <v>119</v>
      </c>
      <c r="M29" s="15">
        <f t="shared" si="3"/>
        <v>42</v>
      </c>
      <c r="N29" s="11">
        <f t="shared" si="4"/>
        <v>108</v>
      </c>
      <c r="O29" s="16">
        <f t="shared" si="5"/>
        <v>26</v>
      </c>
      <c r="P29" s="18"/>
      <c r="R29" s="1"/>
    </row>
    <row r="30" spans="1:18" ht="15">
      <c r="A30" s="11">
        <v>7</v>
      </c>
      <c r="B30" s="94" t="s">
        <v>249</v>
      </c>
      <c r="C30" s="94" t="s">
        <v>250</v>
      </c>
      <c r="D30" s="102" t="s">
        <v>251</v>
      </c>
      <c r="E30" s="92">
        <v>2013</v>
      </c>
      <c r="F30" s="14">
        <v>12.22</v>
      </c>
      <c r="G30" s="15">
        <f t="shared" si="0"/>
        <v>44</v>
      </c>
      <c r="H30" s="14">
        <v>10.09</v>
      </c>
      <c r="I30" s="15">
        <f t="shared" si="1"/>
        <v>33</v>
      </c>
      <c r="J30" s="14">
        <v>10.53</v>
      </c>
      <c r="K30" s="15">
        <f t="shared" si="2"/>
        <v>21</v>
      </c>
      <c r="L30" s="14">
        <v>154</v>
      </c>
      <c r="M30" s="15">
        <f t="shared" si="3"/>
        <v>11</v>
      </c>
      <c r="N30" s="11">
        <f t="shared" si="4"/>
        <v>109</v>
      </c>
      <c r="O30" s="16">
        <f t="shared" si="5"/>
        <v>27</v>
      </c>
      <c r="P30" s="18"/>
      <c r="R30" s="1"/>
    </row>
    <row r="31" spans="1:18" ht="15">
      <c r="A31" s="11">
        <v>38</v>
      </c>
      <c r="B31" s="95" t="s">
        <v>293</v>
      </c>
      <c r="C31" s="90" t="s">
        <v>294</v>
      </c>
      <c r="D31" s="91" t="s">
        <v>64</v>
      </c>
      <c r="E31" s="96">
        <v>2011</v>
      </c>
      <c r="F31" s="84">
        <v>11.1</v>
      </c>
      <c r="G31" s="15">
        <f t="shared" si="0"/>
        <v>26</v>
      </c>
      <c r="H31" s="84">
        <v>9.8000000000000007</v>
      </c>
      <c r="I31" s="15">
        <f t="shared" si="1"/>
        <v>29</v>
      </c>
      <c r="J31" s="84">
        <v>10.11</v>
      </c>
      <c r="K31" s="15">
        <f t="shared" si="2"/>
        <v>23</v>
      </c>
      <c r="L31" s="84">
        <v>129</v>
      </c>
      <c r="M31" s="15">
        <f t="shared" si="3"/>
        <v>33</v>
      </c>
      <c r="N31" s="11">
        <f t="shared" si="4"/>
        <v>111</v>
      </c>
      <c r="O31" s="16">
        <f t="shared" si="5"/>
        <v>28</v>
      </c>
      <c r="P31" s="21"/>
      <c r="R31" s="1"/>
    </row>
    <row r="32" spans="1:18" ht="15">
      <c r="A32" s="11">
        <v>47</v>
      </c>
      <c r="B32" s="90" t="s">
        <v>226</v>
      </c>
      <c r="C32" s="90" t="s">
        <v>196</v>
      </c>
      <c r="D32" s="91" t="s">
        <v>59</v>
      </c>
      <c r="E32" s="96">
        <v>2012</v>
      </c>
      <c r="F32" s="84">
        <v>11.18</v>
      </c>
      <c r="G32" s="15">
        <f t="shared" si="0"/>
        <v>27</v>
      </c>
      <c r="H32" s="84">
        <v>9.39</v>
      </c>
      <c r="I32" s="15">
        <f t="shared" si="1"/>
        <v>18</v>
      </c>
      <c r="J32" s="84">
        <v>4.9400000000000004</v>
      </c>
      <c r="K32" s="15">
        <f t="shared" si="2"/>
        <v>45</v>
      </c>
      <c r="L32" s="84">
        <v>142</v>
      </c>
      <c r="M32" s="15">
        <f t="shared" si="3"/>
        <v>21</v>
      </c>
      <c r="N32" s="11">
        <f t="shared" si="4"/>
        <v>111</v>
      </c>
      <c r="O32" s="16">
        <f t="shared" si="5"/>
        <v>28</v>
      </c>
      <c r="P32" s="21"/>
      <c r="R32" s="1"/>
    </row>
    <row r="33" spans="1:18" ht="15">
      <c r="A33" s="11">
        <v>50</v>
      </c>
      <c r="B33" s="90" t="s">
        <v>305</v>
      </c>
      <c r="C33" s="90" t="s">
        <v>213</v>
      </c>
      <c r="D33" s="91" t="s">
        <v>126</v>
      </c>
      <c r="E33" s="96">
        <v>2012</v>
      </c>
      <c r="F33" s="84">
        <v>11.07</v>
      </c>
      <c r="G33" s="15">
        <f t="shared" si="0"/>
        <v>24</v>
      </c>
      <c r="H33" s="84">
        <v>9.5399999999999991</v>
      </c>
      <c r="I33" s="15">
        <f t="shared" si="1"/>
        <v>24</v>
      </c>
      <c r="J33" s="84">
        <v>6.41</v>
      </c>
      <c r="K33" s="15">
        <f t="shared" si="2"/>
        <v>40</v>
      </c>
      <c r="L33" s="84">
        <v>139</v>
      </c>
      <c r="M33" s="15">
        <f t="shared" si="3"/>
        <v>24</v>
      </c>
      <c r="N33" s="11">
        <f t="shared" si="4"/>
        <v>112</v>
      </c>
      <c r="O33" s="16">
        <f t="shared" si="5"/>
        <v>30</v>
      </c>
      <c r="P33" s="21"/>
      <c r="R33" s="1"/>
    </row>
    <row r="34" spans="1:18" ht="15">
      <c r="A34" s="11">
        <v>43</v>
      </c>
      <c r="B34" s="94" t="s">
        <v>298</v>
      </c>
      <c r="C34" s="94" t="s">
        <v>299</v>
      </c>
      <c r="D34" s="102" t="s">
        <v>251</v>
      </c>
      <c r="E34" s="96">
        <v>2012</v>
      </c>
      <c r="F34" s="84">
        <v>11.56</v>
      </c>
      <c r="G34" s="15">
        <f t="shared" si="0"/>
        <v>33</v>
      </c>
      <c r="H34" s="84">
        <v>10.19</v>
      </c>
      <c r="I34" s="15">
        <f t="shared" si="1"/>
        <v>36</v>
      </c>
      <c r="J34" s="84">
        <v>12.62</v>
      </c>
      <c r="K34" s="15">
        <f t="shared" si="2"/>
        <v>14</v>
      </c>
      <c r="L34" s="84">
        <v>131</v>
      </c>
      <c r="M34" s="15">
        <f t="shared" si="3"/>
        <v>31</v>
      </c>
      <c r="N34" s="11">
        <f t="shared" si="4"/>
        <v>114</v>
      </c>
      <c r="O34" s="16">
        <f t="shared" si="5"/>
        <v>31</v>
      </c>
      <c r="P34" s="21"/>
      <c r="R34" s="1"/>
    </row>
    <row r="35" spans="1:18" ht="15">
      <c r="A35" s="11">
        <v>22</v>
      </c>
      <c r="B35" s="94" t="s">
        <v>269</v>
      </c>
      <c r="C35" s="94" t="s">
        <v>240</v>
      </c>
      <c r="D35" s="91" t="s">
        <v>67</v>
      </c>
      <c r="E35" s="92">
        <v>2012</v>
      </c>
      <c r="F35" s="14">
        <v>10.38</v>
      </c>
      <c r="G35" s="15">
        <f t="shared" si="0"/>
        <v>9</v>
      </c>
      <c r="H35" s="14">
        <v>9.64</v>
      </c>
      <c r="I35" s="15">
        <f t="shared" si="1"/>
        <v>27</v>
      </c>
      <c r="J35" s="14">
        <v>5.95</v>
      </c>
      <c r="K35" s="15">
        <f t="shared" si="2"/>
        <v>41</v>
      </c>
      <c r="L35" s="14">
        <v>125</v>
      </c>
      <c r="M35" s="15">
        <f t="shared" si="3"/>
        <v>39</v>
      </c>
      <c r="N35" s="11">
        <f t="shared" si="4"/>
        <v>116</v>
      </c>
      <c r="O35" s="16">
        <f t="shared" si="5"/>
        <v>32</v>
      </c>
      <c r="P35" s="18"/>
      <c r="R35" s="1"/>
    </row>
    <row r="36" spans="1:18" ht="15">
      <c r="A36" s="11">
        <v>45</v>
      </c>
      <c r="B36" s="90" t="s">
        <v>195</v>
      </c>
      <c r="C36" s="90" t="s">
        <v>206</v>
      </c>
      <c r="D36" s="91" t="s">
        <v>59</v>
      </c>
      <c r="E36" s="96">
        <v>2012</v>
      </c>
      <c r="F36" s="84">
        <v>11.74</v>
      </c>
      <c r="G36" s="15">
        <f t="shared" ref="G36:G53" si="6">RANK(F36,F$4:F$195,1)</f>
        <v>36</v>
      </c>
      <c r="H36" s="84">
        <v>9.9499999999999993</v>
      </c>
      <c r="I36" s="15">
        <f t="shared" ref="I36:I53" si="7">RANK(H36,H$4:H$195,1)</f>
        <v>30</v>
      </c>
      <c r="J36" s="84">
        <v>9.0299999999999994</v>
      </c>
      <c r="K36" s="15">
        <f t="shared" ref="K36:K53" si="8">RANK(J36,J$4:J$195)</f>
        <v>26</v>
      </c>
      <c r="L36" s="84">
        <v>132</v>
      </c>
      <c r="M36" s="15">
        <f t="shared" ref="M36:M53" si="9">RANK(L36,L$4:L$191)</f>
        <v>30</v>
      </c>
      <c r="N36" s="11">
        <f t="shared" ref="N36:N53" si="10">SUM(G36,I36,K36,M36)</f>
        <v>122</v>
      </c>
      <c r="O36" s="16">
        <v>33</v>
      </c>
      <c r="P36" s="21"/>
      <c r="R36" s="1"/>
    </row>
    <row r="37" spans="1:18" ht="15">
      <c r="A37" s="11">
        <v>6</v>
      </c>
      <c r="B37" s="90" t="s">
        <v>247</v>
      </c>
      <c r="C37" s="90" t="s">
        <v>248</v>
      </c>
      <c r="D37" s="91" t="s">
        <v>67</v>
      </c>
      <c r="E37" s="92">
        <v>2014</v>
      </c>
      <c r="F37" s="14">
        <v>10.82</v>
      </c>
      <c r="G37" s="15">
        <f t="shared" si="6"/>
        <v>17</v>
      </c>
      <c r="H37" s="14">
        <v>10.039999999999999</v>
      </c>
      <c r="I37" s="15">
        <f t="shared" si="7"/>
        <v>32</v>
      </c>
      <c r="J37" s="14">
        <v>4.99</v>
      </c>
      <c r="K37" s="15">
        <f t="shared" si="8"/>
        <v>44</v>
      </c>
      <c r="L37" s="14">
        <v>131</v>
      </c>
      <c r="M37" s="15">
        <f t="shared" si="9"/>
        <v>31</v>
      </c>
      <c r="N37" s="11">
        <f t="shared" si="10"/>
        <v>124</v>
      </c>
      <c r="O37" s="16">
        <v>34</v>
      </c>
      <c r="P37" s="18"/>
      <c r="R37" s="1"/>
    </row>
    <row r="38" spans="1:18" ht="15">
      <c r="A38" s="11">
        <v>24</v>
      </c>
      <c r="B38" s="94" t="s">
        <v>272</v>
      </c>
      <c r="C38" s="94" t="s">
        <v>240</v>
      </c>
      <c r="D38" s="102" t="s">
        <v>67</v>
      </c>
      <c r="E38" s="92">
        <v>2012</v>
      </c>
      <c r="F38" s="14">
        <v>11.6</v>
      </c>
      <c r="G38" s="15">
        <f t="shared" si="6"/>
        <v>34</v>
      </c>
      <c r="H38" s="14">
        <v>11.12</v>
      </c>
      <c r="I38" s="15">
        <f t="shared" si="7"/>
        <v>47</v>
      </c>
      <c r="J38" s="14">
        <v>9.0500000000000007</v>
      </c>
      <c r="K38" s="15">
        <f t="shared" si="8"/>
        <v>25</v>
      </c>
      <c r="L38" s="14">
        <v>141</v>
      </c>
      <c r="M38" s="15">
        <f t="shared" si="9"/>
        <v>22</v>
      </c>
      <c r="N38" s="11">
        <f t="shared" si="10"/>
        <v>128</v>
      </c>
      <c r="O38" s="16">
        <v>35</v>
      </c>
      <c r="P38" s="18"/>
      <c r="R38" s="1"/>
    </row>
    <row r="39" spans="1:18" ht="15">
      <c r="A39" s="11">
        <v>52</v>
      </c>
      <c r="B39" s="94" t="s">
        <v>306</v>
      </c>
      <c r="C39" s="94" t="s">
        <v>200</v>
      </c>
      <c r="D39" s="102" t="s">
        <v>72</v>
      </c>
      <c r="E39" s="96">
        <v>2011</v>
      </c>
      <c r="F39" s="84">
        <v>11.3</v>
      </c>
      <c r="G39" s="15">
        <f t="shared" si="6"/>
        <v>29</v>
      </c>
      <c r="H39" s="84">
        <v>9.74</v>
      </c>
      <c r="I39" s="15">
        <f t="shared" si="7"/>
        <v>28</v>
      </c>
      <c r="J39" s="84">
        <v>7.29</v>
      </c>
      <c r="K39" s="15">
        <f t="shared" si="8"/>
        <v>37</v>
      </c>
      <c r="L39" s="84">
        <v>128</v>
      </c>
      <c r="M39" s="15">
        <f t="shared" si="9"/>
        <v>35</v>
      </c>
      <c r="N39" s="11">
        <f t="shared" si="10"/>
        <v>129</v>
      </c>
      <c r="O39" s="16">
        <v>36</v>
      </c>
      <c r="P39" s="21"/>
      <c r="R39" s="1"/>
    </row>
    <row r="40" spans="1:18" ht="15">
      <c r="A40" s="11">
        <v>3</v>
      </c>
      <c r="B40" s="94" t="s">
        <v>241</v>
      </c>
      <c r="C40" s="94" t="s">
        <v>242</v>
      </c>
      <c r="D40" s="102" t="s">
        <v>59</v>
      </c>
      <c r="E40" s="92">
        <v>2012</v>
      </c>
      <c r="F40" s="14">
        <v>11.76</v>
      </c>
      <c r="G40" s="15">
        <f t="shared" si="6"/>
        <v>37</v>
      </c>
      <c r="H40" s="14">
        <v>10.18</v>
      </c>
      <c r="I40" s="15">
        <f t="shared" si="7"/>
        <v>35</v>
      </c>
      <c r="J40" s="14">
        <v>7.53</v>
      </c>
      <c r="K40" s="15">
        <f t="shared" si="8"/>
        <v>35</v>
      </c>
      <c r="L40" s="14">
        <v>137</v>
      </c>
      <c r="M40" s="15">
        <f t="shared" si="9"/>
        <v>26</v>
      </c>
      <c r="N40" s="11">
        <f t="shared" si="10"/>
        <v>133</v>
      </c>
      <c r="O40" s="16">
        <v>37</v>
      </c>
      <c r="P40" s="18"/>
      <c r="R40" s="1"/>
    </row>
    <row r="41" spans="1:18" ht="15">
      <c r="A41" s="11">
        <v>40</v>
      </c>
      <c r="B41" s="94" t="s">
        <v>297</v>
      </c>
      <c r="C41" s="94" t="s">
        <v>230</v>
      </c>
      <c r="D41" s="91" t="s">
        <v>59</v>
      </c>
      <c r="E41" s="96">
        <v>2012</v>
      </c>
      <c r="F41" s="84">
        <v>12.12</v>
      </c>
      <c r="G41" s="15">
        <f t="shared" si="6"/>
        <v>42</v>
      </c>
      <c r="H41" s="84">
        <v>10.48</v>
      </c>
      <c r="I41" s="15">
        <f t="shared" si="7"/>
        <v>41</v>
      </c>
      <c r="J41" s="84">
        <v>13.14</v>
      </c>
      <c r="K41" s="15">
        <f t="shared" si="8"/>
        <v>10</v>
      </c>
      <c r="L41" s="84">
        <v>121</v>
      </c>
      <c r="M41" s="15">
        <f t="shared" si="9"/>
        <v>40</v>
      </c>
      <c r="N41" s="11">
        <f t="shared" si="10"/>
        <v>133</v>
      </c>
      <c r="O41" s="16">
        <v>38</v>
      </c>
      <c r="P41" s="21"/>
      <c r="R41" s="1"/>
    </row>
    <row r="42" spans="1:18" ht="15">
      <c r="A42" s="11">
        <v>2</v>
      </c>
      <c r="B42" s="94" t="s">
        <v>239</v>
      </c>
      <c r="C42" s="94" t="s">
        <v>240</v>
      </c>
      <c r="D42" s="102" t="s">
        <v>59</v>
      </c>
      <c r="E42" s="92">
        <v>2012</v>
      </c>
      <c r="F42" s="14">
        <v>11.69</v>
      </c>
      <c r="G42" s="15">
        <f t="shared" si="6"/>
        <v>35</v>
      </c>
      <c r="H42" s="14">
        <v>10.29</v>
      </c>
      <c r="I42" s="15">
        <f t="shared" si="7"/>
        <v>37</v>
      </c>
      <c r="J42" s="14">
        <v>8.94</v>
      </c>
      <c r="K42" s="15">
        <f t="shared" si="8"/>
        <v>27</v>
      </c>
      <c r="L42" s="14">
        <v>118</v>
      </c>
      <c r="M42" s="15">
        <f t="shared" si="9"/>
        <v>44</v>
      </c>
      <c r="N42" s="11">
        <f t="shared" si="10"/>
        <v>143</v>
      </c>
      <c r="O42" s="16">
        <v>39</v>
      </c>
      <c r="P42" s="18"/>
      <c r="R42" s="1"/>
    </row>
    <row r="43" spans="1:18" ht="15">
      <c r="A43" s="11">
        <v>23</v>
      </c>
      <c r="B43" s="94" t="s">
        <v>270</v>
      </c>
      <c r="C43" s="94" t="s">
        <v>271</v>
      </c>
      <c r="D43" s="91" t="s">
        <v>251</v>
      </c>
      <c r="E43" s="92">
        <v>2013</v>
      </c>
      <c r="F43" s="14">
        <v>11.86</v>
      </c>
      <c r="G43" s="15">
        <f t="shared" si="6"/>
        <v>39</v>
      </c>
      <c r="H43" s="14">
        <v>10.52</v>
      </c>
      <c r="I43" s="15">
        <f t="shared" si="7"/>
        <v>43</v>
      </c>
      <c r="J43" s="14">
        <v>8.09</v>
      </c>
      <c r="K43" s="15">
        <f t="shared" si="8"/>
        <v>33</v>
      </c>
      <c r="L43" s="14">
        <v>128</v>
      </c>
      <c r="M43" s="15">
        <f t="shared" si="9"/>
        <v>35</v>
      </c>
      <c r="N43" s="11">
        <f t="shared" si="10"/>
        <v>150</v>
      </c>
      <c r="O43" s="16">
        <v>40</v>
      </c>
      <c r="P43" s="18"/>
      <c r="R43" s="1"/>
    </row>
    <row r="44" spans="1:18" ht="15">
      <c r="A44" s="11">
        <v>18</v>
      </c>
      <c r="B44" s="94" t="s">
        <v>265</v>
      </c>
      <c r="C44" s="94" t="s">
        <v>179</v>
      </c>
      <c r="D44" s="91" t="s">
        <v>251</v>
      </c>
      <c r="E44" s="92">
        <v>2013</v>
      </c>
      <c r="F44" s="14">
        <v>12.13</v>
      </c>
      <c r="G44" s="15">
        <f t="shared" si="6"/>
        <v>43</v>
      </c>
      <c r="H44" s="14">
        <v>10.93</v>
      </c>
      <c r="I44" s="15">
        <f t="shared" si="7"/>
        <v>45</v>
      </c>
      <c r="J44" s="14">
        <v>8.2200000000000006</v>
      </c>
      <c r="K44" s="15">
        <f t="shared" si="8"/>
        <v>32</v>
      </c>
      <c r="L44" s="14">
        <v>129</v>
      </c>
      <c r="M44" s="15">
        <f t="shared" si="9"/>
        <v>33</v>
      </c>
      <c r="N44" s="11">
        <f t="shared" si="10"/>
        <v>153</v>
      </c>
      <c r="O44" s="16">
        <v>41</v>
      </c>
      <c r="P44" s="18"/>
      <c r="R44" s="1"/>
    </row>
    <row r="45" spans="1:18" ht="15">
      <c r="A45" s="11">
        <v>19</v>
      </c>
      <c r="B45" s="90" t="s">
        <v>266</v>
      </c>
      <c r="C45" s="90" t="s">
        <v>248</v>
      </c>
      <c r="D45" s="91" t="s">
        <v>67</v>
      </c>
      <c r="E45" s="92">
        <v>2014</v>
      </c>
      <c r="F45" s="14">
        <v>11.91</v>
      </c>
      <c r="G45" s="15">
        <f t="shared" si="6"/>
        <v>40</v>
      </c>
      <c r="H45" s="14">
        <v>10.029999999999999</v>
      </c>
      <c r="I45" s="15">
        <f t="shared" si="7"/>
        <v>31</v>
      </c>
      <c r="J45" s="14">
        <v>3.9</v>
      </c>
      <c r="K45" s="15">
        <f t="shared" si="8"/>
        <v>48</v>
      </c>
      <c r="L45" s="14">
        <v>119</v>
      </c>
      <c r="M45" s="15">
        <f t="shared" si="9"/>
        <v>42</v>
      </c>
      <c r="N45" s="11">
        <f t="shared" si="10"/>
        <v>161</v>
      </c>
      <c r="O45" s="16">
        <v>42</v>
      </c>
      <c r="P45" s="18"/>
      <c r="R45" s="1"/>
    </row>
    <row r="46" spans="1:18" ht="15">
      <c r="A46" s="11">
        <v>4</v>
      </c>
      <c r="B46" s="105" t="s">
        <v>243</v>
      </c>
      <c r="C46" s="105" t="s">
        <v>244</v>
      </c>
      <c r="D46" s="102" t="s">
        <v>94</v>
      </c>
      <c r="E46" s="92">
        <v>2014</v>
      </c>
      <c r="F46" s="14">
        <v>11.84</v>
      </c>
      <c r="G46" s="15">
        <f t="shared" si="6"/>
        <v>38</v>
      </c>
      <c r="H46" s="14">
        <v>10.42</v>
      </c>
      <c r="I46" s="15">
        <f t="shared" si="7"/>
        <v>40</v>
      </c>
      <c r="J46" s="14">
        <v>7.03</v>
      </c>
      <c r="K46" s="15">
        <f t="shared" si="8"/>
        <v>38</v>
      </c>
      <c r="L46" s="14">
        <v>98</v>
      </c>
      <c r="M46" s="15">
        <f t="shared" si="9"/>
        <v>49</v>
      </c>
      <c r="N46" s="11">
        <f t="shared" si="10"/>
        <v>165</v>
      </c>
      <c r="O46" s="16">
        <v>43</v>
      </c>
      <c r="P46" s="18"/>
      <c r="R46" s="1"/>
    </row>
    <row r="47" spans="1:18" ht="15">
      <c r="A47" s="11">
        <v>1</v>
      </c>
      <c r="B47" s="94" t="s">
        <v>237</v>
      </c>
      <c r="C47" s="94" t="s">
        <v>238</v>
      </c>
      <c r="D47" s="102" t="s">
        <v>94</v>
      </c>
      <c r="E47" s="92">
        <v>2014</v>
      </c>
      <c r="F47" s="14">
        <v>11.91</v>
      </c>
      <c r="G47" s="15">
        <f t="shared" si="6"/>
        <v>40</v>
      </c>
      <c r="H47" s="14">
        <v>10.48</v>
      </c>
      <c r="I47" s="15">
        <f t="shared" si="7"/>
        <v>41</v>
      </c>
      <c r="J47" s="14">
        <v>3.9</v>
      </c>
      <c r="K47" s="15">
        <f t="shared" si="8"/>
        <v>48</v>
      </c>
      <c r="L47" s="14">
        <v>127</v>
      </c>
      <c r="M47" s="15">
        <f t="shared" si="9"/>
        <v>38</v>
      </c>
      <c r="N47" s="11">
        <f t="shared" si="10"/>
        <v>167</v>
      </c>
      <c r="O47" s="16">
        <v>44</v>
      </c>
      <c r="P47" s="18"/>
      <c r="R47" s="1"/>
    </row>
    <row r="48" spans="1:18" ht="15">
      <c r="A48" s="11">
        <v>29</v>
      </c>
      <c r="B48" s="105" t="s">
        <v>279</v>
      </c>
      <c r="C48" s="105" t="s">
        <v>281</v>
      </c>
      <c r="D48" s="102" t="s">
        <v>251</v>
      </c>
      <c r="E48" s="96">
        <v>2012</v>
      </c>
      <c r="F48" s="14">
        <v>12.32</v>
      </c>
      <c r="G48" s="15">
        <f t="shared" si="6"/>
        <v>45</v>
      </c>
      <c r="H48" s="14">
        <v>10.7</v>
      </c>
      <c r="I48" s="15">
        <f t="shared" si="7"/>
        <v>44</v>
      </c>
      <c r="J48" s="14">
        <v>5.58</v>
      </c>
      <c r="K48" s="15">
        <f t="shared" si="8"/>
        <v>42</v>
      </c>
      <c r="L48" s="14">
        <v>118</v>
      </c>
      <c r="M48" s="15">
        <f t="shared" si="9"/>
        <v>44</v>
      </c>
      <c r="N48" s="11">
        <f t="shared" si="10"/>
        <v>175</v>
      </c>
      <c r="O48" s="16">
        <v>45</v>
      </c>
      <c r="P48" s="18"/>
      <c r="R48" s="1"/>
    </row>
    <row r="49" spans="1:18" ht="15">
      <c r="A49" s="11">
        <v>11</v>
      </c>
      <c r="B49" s="94" t="s">
        <v>254</v>
      </c>
      <c r="C49" s="94" t="s">
        <v>255</v>
      </c>
      <c r="D49" s="102" t="s">
        <v>59</v>
      </c>
      <c r="E49" s="92">
        <v>2013</v>
      </c>
      <c r="F49" s="14">
        <v>13.11</v>
      </c>
      <c r="G49" s="15">
        <f t="shared" si="6"/>
        <v>47</v>
      </c>
      <c r="H49" s="14">
        <v>10.36</v>
      </c>
      <c r="I49" s="15">
        <f t="shared" si="7"/>
        <v>39</v>
      </c>
      <c r="J49" s="14">
        <v>4.8</v>
      </c>
      <c r="K49" s="15">
        <f t="shared" si="8"/>
        <v>46</v>
      </c>
      <c r="L49" s="14">
        <v>115</v>
      </c>
      <c r="M49" s="15">
        <f t="shared" si="9"/>
        <v>46</v>
      </c>
      <c r="N49" s="11">
        <f t="shared" si="10"/>
        <v>178</v>
      </c>
      <c r="O49" s="16">
        <v>46</v>
      </c>
      <c r="P49" s="18"/>
      <c r="R49" s="1"/>
    </row>
    <row r="50" spans="1:18" ht="15">
      <c r="A50" s="11">
        <v>12</v>
      </c>
      <c r="B50" s="94" t="s">
        <v>256</v>
      </c>
      <c r="C50" s="94" t="s">
        <v>257</v>
      </c>
      <c r="D50" s="91" t="s">
        <v>251</v>
      </c>
      <c r="E50" s="92">
        <v>2013</v>
      </c>
      <c r="F50" s="14">
        <v>14.13</v>
      </c>
      <c r="G50" s="15">
        <f t="shared" si="6"/>
        <v>49</v>
      </c>
      <c r="H50" s="14">
        <v>12.02</v>
      </c>
      <c r="I50" s="15">
        <f t="shared" si="7"/>
        <v>49</v>
      </c>
      <c r="J50" s="14">
        <v>7.56</v>
      </c>
      <c r="K50" s="15">
        <f t="shared" si="8"/>
        <v>34</v>
      </c>
      <c r="L50" s="14">
        <v>111</v>
      </c>
      <c r="M50" s="15">
        <f t="shared" si="9"/>
        <v>47</v>
      </c>
      <c r="N50" s="11">
        <f t="shared" si="10"/>
        <v>179</v>
      </c>
      <c r="O50" s="16">
        <v>47</v>
      </c>
      <c r="P50" s="18"/>
      <c r="R50" s="1"/>
    </row>
    <row r="51" spans="1:18" ht="15">
      <c r="A51" s="11">
        <v>14</v>
      </c>
      <c r="B51" s="94" t="s">
        <v>259</v>
      </c>
      <c r="C51" s="94" t="s">
        <v>213</v>
      </c>
      <c r="D51" s="102" t="s">
        <v>67</v>
      </c>
      <c r="E51" s="92">
        <v>2014</v>
      </c>
      <c r="F51" s="14">
        <v>13.02</v>
      </c>
      <c r="G51" s="15">
        <f t="shared" si="6"/>
        <v>46</v>
      </c>
      <c r="H51" s="14">
        <v>11</v>
      </c>
      <c r="I51" s="15">
        <f t="shared" si="7"/>
        <v>46</v>
      </c>
      <c r="J51" s="14">
        <v>4.78</v>
      </c>
      <c r="K51" s="15">
        <f t="shared" si="8"/>
        <v>47</v>
      </c>
      <c r="L51" s="14">
        <v>121</v>
      </c>
      <c r="M51" s="15">
        <f t="shared" si="9"/>
        <v>40</v>
      </c>
      <c r="N51" s="11">
        <f t="shared" si="10"/>
        <v>179</v>
      </c>
      <c r="O51" s="16">
        <v>47</v>
      </c>
      <c r="P51" s="18"/>
      <c r="R51" s="1"/>
    </row>
    <row r="52" spans="1:18" ht="15">
      <c r="A52" s="11">
        <v>8</v>
      </c>
      <c r="B52" s="94" t="s">
        <v>252</v>
      </c>
      <c r="C52" s="94" t="s">
        <v>248</v>
      </c>
      <c r="D52" s="102" t="s">
        <v>59</v>
      </c>
      <c r="E52" s="92">
        <v>2013</v>
      </c>
      <c r="F52" s="14">
        <v>13.26</v>
      </c>
      <c r="G52" s="15">
        <f t="shared" si="6"/>
        <v>48</v>
      </c>
      <c r="H52" s="14">
        <v>11.27</v>
      </c>
      <c r="I52" s="15">
        <f t="shared" si="7"/>
        <v>48</v>
      </c>
      <c r="J52" s="14">
        <v>5.4</v>
      </c>
      <c r="K52" s="15">
        <f t="shared" si="8"/>
        <v>43</v>
      </c>
      <c r="L52" s="14">
        <v>107</v>
      </c>
      <c r="M52" s="15">
        <f t="shared" si="9"/>
        <v>48</v>
      </c>
      <c r="N52" s="11">
        <f t="shared" si="10"/>
        <v>187</v>
      </c>
      <c r="O52" s="16">
        <v>49</v>
      </c>
      <c r="P52" s="18"/>
      <c r="R52" s="1"/>
    </row>
    <row r="53" spans="1:18" ht="15">
      <c r="A53" s="11">
        <v>17</v>
      </c>
      <c r="B53" s="90" t="s">
        <v>263</v>
      </c>
      <c r="C53" s="90" t="s">
        <v>264</v>
      </c>
      <c r="D53" s="91" t="s">
        <v>67</v>
      </c>
      <c r="E53" s="92">
        <v>2014</v>
      </c>
      <c r="F53" s="14">
        <v>14.38</v>
      </c>
      <c r="G53" s="15">
        <f t="shared" si="6"/>
        <v>50</v>
      </c>
      <c r="H53" s="14">
        <v>12.69</v>
      </c>
      <c r="I53" s="15">
        <f t="shared" si="7"/>
        <v>50</v>
      </c>
      <c r="J53" s="14">
        <v>2.57</v>
      </c>
      <c r="K53" s="15">
        <f t="shared" si="8"/>
        <v>50</v>
      </c>
      <c r="L53" s="14">
        <v>70</v>
      </c>
      <c r="M53" s="15">
        <f t="shared" si="9"/>
        <v>50</v>
      </c>
      <c r="N53" s="11">
        <f t="shared" si="10"/>
        <v>200</v>
      </c>
      <c r="O53" s="16">
        <v>50</v>
      </c>
      <c r="P53" s="18"/>
      <c r="R53" s="1"/>
    </row>
    <row r="54" spans="1:18" ht="15">
      <c r="A54" s="11"/>
      <c r="B54" s="94"/>
      <c r="C54" s="94"/>
      <c r="D54" s="102"/>
      <c r="E54" s="107"/>
      <c r="F54" s="14"/>
      <c r="G54" s="15"/>
      <c r="H54" s="14"/>
      <c r="I54" s="15"/>
      <c r="J54" s="14"/>
      <c r="K54" s="15"/>
      <c r="L54" s="14"/>
      <c r="M54" s="15"/>
      <c r="N54" s="11"/>
      <c r="O54" s="16"/>
      <c r="P54" s="18"/>
      <c r="R54" s="1"/>
    </row>
    <row r="55" spans="1:18" ht="15">
      <c r="A55" s="11"/>
      <c r="B55" s="105"/>
      <c r="C55" s="105"/>
      <c r="D55" s="102"/>
      <c r="E55" s="107"/>
      <c r="F55" s="14"/>
      <c r="G55" s="15"/>
      <c r="H55" s="14"/>
      <c r="I55" s="15"/>
      <c r="J55" s="14"/>
      <c r="K55" s="15"/>
      <c r="L55" s="14"/>
      <c r="M55" s="15"/>
      <c r="N55" s="11"/>
      <c r="O55" s="16"/>
      <c r="P55" s="18"/>
      <c r="R55" s="1"/>
    </row>
    <row r="56" spans="1:18">
      <c r="A56" s="11"/>
      <c r="B56" s="33"/>
      <c r="C56" s="33"/>
      <c r="D56" s="17"/>
      <c r="E56" s="17"/>
      <c r="F56" s="84"/>
      <c r="G56" s="85"/>
      <c r="H56" s="84"/>
      <c r="I56" s="85"/>
      <c r="J56" s="84"/>
      <c r="K56" s="85"/>
      <c r="L56" s="84"/>
      <c r="M56" s="85"/>
      <c r="N56" s="85"/>
      <c r="O56" s="16"/>
      <c r="P56" s="21"/>
      <c r="R56" s="1"/>
    </row>
    <row r="57" spans="1:18">
      <c r="A57" s="11"/>
      <c r="B57" s="33"/>
      <c r="C57" s="33"/>
      <c r="D57" s="17"/>
      <c r="E57" s="17"/>
      <c r="F57" s="84"/>
      <c r="G57" s="85"/>
      <c r="H57" s="84"/>
      <c r="I57" s="85"/>
      <c r="J57" s="84"/>
      <c r="K57" s="85"/>
      <c r="L57" s="84"/>
      <c r="M57" s="85"/>
      <c r="N57" s="85"/>
      <c r="O57" s="16"/>
      <c r="P57" s="21"/>
      <c r="R57" s="1"/>
    </row>
    <row r="58" spans="1:18">
      <c r="A58" s="11"/>
      <c r="B58" s="33"/>
      <c r="C58" s="33"/>
      <c r="D58" s="17"/>
      <c r="E58" s="17"/>
      <c r="F58" s="84"/>
      <c r="G58" s="85"/>
      <c r="H58" s="84"/>
      <c r="I58" s="85"/>
      <c r="J58" s="84"/>
      <c r="K58" s="85"/>
      <c r="L58" s="84"/>
      <c r="M58" s="85"/>
      <c r="N58" s="85"/>
      <c r="O58" s="16"/>
      <c r="P58" s="21"/>
      <c r="R58" s="1"/>
    </row>
    <row r="59" spans="1:18">
      <c r="A59" s="11"/>
      <c r="B59" s="33"/>
      <c r="C59" s="33"/>
      <c r="D59" s="17"/>
      <c r="E59" s="17"/>
      <c r="F59" s="84"/>
      <c r="G59" s="85"/>
      <c r="H59" s="84"/>
      <c r="I59" s="85"/>
      <c r="J59" s="84"/>
      <c r="K59" s="85"/>
      <c r="L59" s="84"/>
      <c r="M59" s="85"/>
      <c r="N59" s="85"/>
      <c r="O59" s="16"/>
      <c r="P59" s="21"/>
      <c r="R59" s="1"/>
    </row>
    <row r="60" spans="1:18">
      <c r="A60" s="11"/>
      <c r="B60" s="33"/>
      <c r="C60" s="33"/>
      <c r="D60" s="17"/>
      <c r="E60" s="17"/>
      <c r="F60" s="84"/>
      <c r="G60" s="85"/>
      <c r="H60" s="84"/>
      <c r="I60" s="85"/>
      <c r="J60" s="84"/>
      <c r="K60" s="85"/>
      <c r="L60" s="84"/>
      <c r="M60" s="85"/>
      <c r="N60" s="85"/>
      <c r="O60" s="16"/>
      <c r="P60" s="21"/>
      <c r="R60" s="1"/>
    </row>
    <row r="61" spans="1:18">
      <c r="A61" s="11"/>
      <c r="B61" s="33"/>
      <c r="C61" s="33"/>
      <c r="D61" s="17"/>
      <c r="E61" s="17"/>
      <c r="F61" s="84"/>
      <c r="G61" s="85"/>
      <c r="H61" s="84"/>
      <c r="I61" s="85"/>
      <c r="J61" s="84"/>
      <c r="K61" s="85"/>
      <c r="L61" s="84"/>
      <c r="M61" s="85"/>
      <c r="N61" s="85"/>
      <c r="O61" s="16"/>
      <c r="P61" s="21"/>
      <c r="R61" s="1"/>
    </row>
    <row r="62" spans="1:18">
      <c r="A62" s="11"/>
      <c r="B62" s="33"/>
      <c r="C62" s="33"/>
      <c r="D62" s="17"/>
      <c r="E62" s="17"/>
      <c r="F62" s="84"/>
      <c r="G62" s="85"/>
      <c r="H62" s="84"/>
      <c r="I62" s="85"/>
      <c r="J62" s="84"/>
      <c r="K62" s="85"/>
      <c r="L62" s="84"/>
      <c r="M62" s="85"/>
      <c r="N62" s="85"/>
      <c r="O62" s="16"/>
      <c r="P62" s="21"/>
      <c r="R62" s="1"/>
    </row>
    <row r="63" spans="1:18">
      <c r="A63" s="11"/>
      <c r="B63" s="33"/>
      <c r="C63" s="33"/>
      <c r="D63" s="17"/>
      <c r="E63" s="17"/>
      <c r="F63" s="84"/>
      <c r="G63" s="85"/>
      <c r="H63" s="84"/>
      <c r="I63" s="85"/>
      <c r="J63" s="84"/>
      <c r="K63" s="85"/>
      <c r="L63" s="84"/>
      <c r="M63" s="85"/>
      <c r="N63" s="85"/>
      <c r="O63" s="16"/>
      <c r="P63" s="21"/>
      <c r="R63" s="1"/>
    </row>
    <row r="64" spans="1:18">
      <c r="A64" s="11"/>
      <c r="B64" s="33"/>
      <c r="C64" s="33"/>
      <c r="D64" s="17"/>
      <c r="E64" s="17"/>
      <c r="F64" s="84"/>
      <c r="G64" s="85"/>
      <c r="H64" s="84"/>
      <c r="I64" s="85"/>
      <c r="J64" s="84"/>
      <c r="K64" s="85"/>
      <c r="L64" s="84"/>
      <c r="M64" s="85"/>
      <c r="N64" s="85"/>
      <c r="O64" s="16"/>
      <c r="P64" s="21"/>
      <c r="R64" s="1"/>
    </row>
    <row r="65" spans="1:18">
      <c r="A65" s="11"/>
      <c r="B65" s="33"/>
      <c r="C65" s="33"/>
      <c r="D65" s="17"/>
      <c r="E65" s="17"/>
      <c r="F65" s="84"/>
      <c r="G65" s="85"/>
      <c r="H65" s="84"/>
      <c r="I65" s="85"/>
      <c r="J65" s="84"/>
      <c r="K65" s="85"/>
      <c r="L65" s="84"/>
      <c r="M65" s="85"/>
      <c r="N65" s="85"/>
      <c r="O65" s="16"/>
      <c r="P65" s="21"/>
      <c r="R65" s="1"/>
    </row>
    <row r="66" spans="1:18">
      <c r="A66" s="11"/>
      <c r="B66" s="33"/>
      <c r="C66" s="33"/>
      <c r="D66" s="17"/>
      <c r="E66" s="17"/>
      <c r="F66" s="84"/>
      <c r="G66" s="85"/>
      <c r="H66" s="84"/>
      <c r="I66" s="85"/>
      <c r="J66" s="84"/>
      <c r="K66" s="85"/>
      <c r="L66" s="84"/>
      <c r="M66" s="85"/>
      <c r="N66" s="85"/>
      <c r="O66" s="16"/>
      <c r="P66" s="21"/>
      <c r="R66" s="1"/>
    </row>
    <row r="67" spans="1:18">
      <c r="A67" s="11"/>
      <c r="B67" s="33"/>
      <c r="C67" s="33"/>
      <c r="D67" s="17"/>
      <c r="E67" s="17"/>
      <c r="F67" s="84"/>
      <c r="G67" s="85"/>
      <c r="H67" s="84"/>
      <c r="I67" s="85"/>
      <c r="J67" s="84"/>
      <c r="K67" s="85"/>
      <c r="L67" s="84"/>
      <c r="M67" s="85"/>
      <c r="N67" s="85"/>
      <c r="O67" s="16"/>
      <c r="P67" s="21"/>
      <c r="R67" s="1"/>
    </row>
    <row r="68" spans="1:18">
      <c r="A68" s="11"/>
      <c r="B68" s="33"/>
      <c r="C68" s="33"/>
      <c r="D68" s="17"/>
      <c r="E68" s="17"/>
      <c r="F68" s="84"/>
      <c r="G68" s="85"/>
      <c r="H68" s="84"/>
      <c r="I68" s="85"/>
      <c r="J68" s="84"/>
      <c r="K68" s="85"/>
      <c r="L68" s="84"/>
      <c r="M68" s="85"/>
      <c r="N68" s="85"/>
      <c r="O68" s="16"/>
      <c r="P68" s="21"/>
      <c r="R68" s="1"/>
    </row>
    <row r="69" spans="1:18">
      <c r="A69" s="11"/>
      <c r="B69" s="33"/>
      <c r="C69" s="33"/>
      <c r="D69" s="17"/>
      <c r="E69" s="17"/>
      <c r="F69" s="84"/>
      <c r="G69" s="85"/>
      <c r="H69" s="84"/>
      <c r="I69" s="85"/>
      <c r="J69" s="84"/>
      <c r="K69" s="85"/>
      <c r="L69" s="84"/>
      <c r="M69" s="85"/>
      <c r="N69" s="85"/>
      <c r="O69" s="16"/>
      <c r="P69" s="21"/>
      <c r="R69" s="1"/>
    </row>
    <row r="70" spans="1:18">
      <c r="A70" s="11"/>
      <c r="B70" s="33"/>
      <c r="C70" s="33"/>
      <c r="D70" s="17"/>
      <c r="E70" s="17"/>
      <c r="F70" s="84"/>
      <c r="G70" s="85"/>
      <c r="H70" s="84"/>
      <c r="I70" s="85"/>
      <c r="J70" s="84"/>
      <c r="K70" s="85"/>
      <c r="L70" s="84"/>
      <c r="M70" s="85"/>
      <c r="N70" s="85"/>
      <c r="O70" s="16"/>
      <c r="P70" s="21"/>
      <c r="R70" s="1"/>
    </row>
    <row r="71" spans="1:18">
      <c r="A71" s="11"/>
      <c r="B71" s="33"/>
      <c r="C71" s="33"/>
      <c r="D71" s="17"/>
      <c r="E71" s="17"/>
      <c r="F71" s="84"/>
      <c r="G71" s="85"/>
      <c r="H71" s="84"/>
      <c r="I71" s="85"/>
      <c r="J71" s="84"/>
      <c r="K71" s="85"/>
      <c r="L71" s="84"/>
      <c r="M71" s="85"/>
      <c r="N71" s="85"/>
      <c r="O71" s="16"/>
      <c r="P71" s="21"/>
      <c r="R71" s="1"/>
    </row>
    <row r="72" spans="1:18">
      <c r="A72" s="11"/>
      <c r="B72" s="33"/>
      <c r="C72" s="33"/>
      <c r="D72" s="17"/>
      <c r="E72" s="17"/>
      <c r="F72" s="84"/>
      <c r="G72" s="85"/>
      <c r="H72" s="84"/>
      <c r="I72" s="85"/>
      <c r="J72" s="84"/>
      <c r="K72" s="85"/>
      <c r="L72" s="84"/>
      <c r="M72" s="85"/>
      <c r="N72" s="85"/>
      <c r="O72" s="16"/>
      <c r="P72" s="21"/>
      <c r="R72" s="1"/>
    </row>
    <row r="73" spans="1:18">
      <c r="A73" s="11"/>
      <c r="B73" s="33"/>
      <c r="C73" s="33"/>
      <c r="D73" s="17"/>
      <c r="E73" s="17"/>
      <c r="F73" s="84"/>
      <c r="G73" s="85"/>
      <c r="H73" s="84"/>
      <c r="I73" s="85"/>
      <c r="J73" s="84"/>
      <c r="K73" s="85"/>
      <c r="L73" s="84"/>
      <c r="M73" s="85"/>
      <c r="N73" s="85"/>
      <c r="O73" s="16"/>
      <c r="P73" s="21"/>
      <c r="R73" s="1"/>
    </row>
    <row r="74" spans="1:18">
      <c r="A74" s="11"/>
      <c r="B74" s="33"/>
      <c r="C74" s="33"/>
      <c r="D74" s="17"/>
      <c r="E74" s="17"/>
      <c r="F74" s="84"/>
      <c r="G74" s="85"/>
      <c r="H74" s="84"/>
      <c r="I74" s="85"/>
      <c r="J74" s="84"/>
      <c r="K74" s="85"/>
      <c r="L74" s="84"/>
      <c r="M74" s="85"/>
      <c r="N74" s="85"/>
      <c r="O74" s="16"/>
      <c r="P74" s="21"/>
      <c r="R74" s="1"/>
    </row>
    <row r="75" spans="1:18">
      <c r="A75" s="11"/>
      <c r="B75" s="33"/>
      <c r="C75" s="33"/>
      <c r="D75" s="17"/>
      <c r="E75" s="17"/>
      <c r="F75" s="84"/>
      <c r="G75" s="85"/>
      <c r="H75" s="84"/>
      <c r="I75" s="85"/>
      <c r="J75" s="84"/>
      <c r="K75" s="85"/>
      <c r="L75" s="84"/>
      <c r="M75" s="85"/>
      <c r="N75" s="85"/>
      <c r="O75" s="16"/>
      <c r="P75" s="21"/>
      <c r="R75" s="1"/>
    </row>
    <row r="76" spans="1:18">
      <c r="A76" s="11"/>
      <c r="B76" s="33"/>
      <c r="C76" s="33"/>
      <c r="D76" s="17"/>
      <c r="E76" s="17"/>
      <c r="F76" s="84"/>
      <c r="G76" s="85"/>
      <c r="H76" s="84"/>
      <c r="I76" s="85"/>
      <c r="J76" s="84"/>
      <c r="K76" s="85"/>
      <c r="L76" s="84"/>
      <c r="M76" s="85"/>
      <c r="N76" s="85"/>
      <c r="O76" s="16"/>
      <c r="P76" s="21"/>
      <c r="R76" s="1"/>
    </row>
    <row r="77" spans="1:18">
      <c r="A77" s="11"/>
      <c r="B77" s="89"/>
      <c r="C77" s="89"/>
      <c r="D77" s="88"/>
      <c r="E77" s="88"/>
      <c r="F77" s="28"/>
      <c r="G77" s="29"/>
      <c r="H77" s="28"/>
      <c r="I77" s="29"/>
      <c r="J77" s="28"/>
      <c r="K77" s="29"/>
      <c r="L77" s="28"/>
      <c r="M77" s="29"/>
      <c r="N77" s="29"/>
      <c r="O77" s="18"/>
      <c r="P77" s="21"/>
      <c r="R77" s="1"/>
    </row>
    <row r="78" spans="1:18">
      <c r="A78" s="11"/>
      <c r="B78" s="89"/>
      <c r="C78" s="89"/>
      <c r="D78" s="88"/>
      <c r="E78" s="88"/>
      <c r="F78" s="28"/>
      <c r="G78" s="29"/>
      <c r="H78" s="28"/>
      <c r="I78" s="29"/>
      <c r="J78" s="28"/>
      <c r="K78" s="29"/>
      <c r="L78" s="28"/>
      <c r="M78" s="29"/>
      <c r="N78" s="29"/>
      <c r="O78" s="18"/>
      <c r="P78" s="21"/>
      <c r="R78" s="1"/>
    </row>
    <row r="79" spans="1:18">
      <c r="A79" s="11"/>
      <c r="B79" s="89"/>
      <c r="C79" s="89"/>
      <c r="D79" s="88"/>
      <c r="E79" s="88"/>
      <c r="F79" s="28"/>
      <c r="G79" s="29"/>
      <c r="H79" s="28"/>
      <c r="I79" s="29"/>
      <c r="J79" s="28"/>
      <c r="K79" s="29"/>
      <c r="L79" s="28"/>
      <c r="M79" s="29"/>
      <c r="N79" s="29"/>
      <c r="O79" s="18"/>
      <c r="P79" s="21"/>
      <c r="R79" s="1"/>
    </row>
    <row r="80" spans="1:18">
      <c r="A80" s="11"/>
      <c r="B80" s="89"/>
      <c r="C80" s="89"/>
      <c r="D80" s="88"/>
      <c r="E80" s="88"/>
      <c r="F80" s="28"/>
      <c r="G80" s="29"/>
      <c r="H80" s="28"/>
      <c r="I80" s="29"/>
      <c r="J80" s="28"/>
      <c r="K80" s="29"/>
      <c r="L80" s="28"/>
      <c r="M80" s="29"/>
      <c r="N80" s="29"/>
      <c r="O80" s="18"/>
      <c r="P80" s="21"/>
      <c r="R80" s="1"/>
    </row>
    <row r="81" spans="1:18">
      <c r="A81" s="11"/>
      <c r="B81" s="89"/>
      <c r="C81" s="89"/>
      <c r="D81" s="88"/>
      <c r="E81" s="88"/>
      <c r="F81" s="28"/>
      <c r="G81" s="29"/>
      <c r="H81" s="28"/>
      <c r="I81" s="29"/>
      <c r="J81" s="28"/>
      <c r="K81" s="29"/>
      <c r="L81" s="28"/>
      <c r="M81" s="29"/>
      <c r="N81" s="29"/>
      <c r="O81" s="18"/>
      <c r="P81" s="21"/>
      <c r="R81" s="1"/>
    </row>
    <row r="82" spans="1:18">
      <c r="A82" s="11"/>
      <c r="B82" s="35"/>
      <c r="C82" s="35"/>
      <c r="D82" s="27"/>
      <c r="E82" s="27"/>
      <c r="F82" s="28"/>
      <c r="G82" s="29"/>
      <c r="H82" s="28"/>
      <c r="I82" s="29"/>
      <c r="J82" s="28"/>
      <c r="K82" s="29"/>
      <c r="L82" s="28"/>
      <c r="M82" s="29"/>
      <c r="N82" s="29"/>
      <c r="O82" s="18"/>
      <c r="P82" s="21"/>
      <c r="R82" s="1"/>
    </row>
    <row r="83" spans="1:18">
      <c r="A83" s="11"/>
      <c r="B83" s="35"/>
      <c r="C83" s="35"/>
      <c r="D83" s="27"/>
      <c r="E83" s="27"/>
      <c r="F83" s="28"/>
      <c r="G83" s="29"/>
      <c r="H83" s="28"/>
      <c r="I83" s="29"/>
      <c r="J83" s="28"/>
      <c r="K83" s="29"/>
      <c r="L83" s="28"/>
      <c r="M83" s="29"/>
      <c r="N83" s="29"/>
      <c r="O83" s="18"/>
      <c r="P83" s="21"/>
      <c r="R83" s="1"/>
    </row>
    <row r="84" spans="1:18">
      <c r="A84" s="11"/>
      <c r="B84" s="35"/>
      <c r="C84" s="35"/>
      <c r="D84" s="27"/>
      <c r="E84" s="27"/>
      <c r="F84" s="28"/>
      <c r="G84" s="29"/>
      <c r="H84" s="28"/>
      <c r="I84" s="29"/>
      <c r="J84" s="28"/>
      <c r="K84" s="29"/>
      <c r="L84" s="28"/>
      <c r="M84" s="29"/>
      <c r="N84" s="29"/>
      <c r="O84" s="18"/>
      <c r="P84" s="21"/>
      <c r="R84" s="1"/>
    </row>
    <row r="85" spans="1:18">
      <c r="A85" s="11"/>
      <c r="B85" s="35"/>
      <c r="C85" s="35"/>
      <c r="D85" s="27"/>
      <c r="E85" s="27"/>
      <c r="F85" s="28"/>
      <c r="G85" s="29"/>
      <c r="H85" s="28"/>
      <c r="I85" s="29"/>
      <c r="J85" s="28"/>
      <c r="K85" s="29"/>
      <c r="L85" s="28"/>
      <c r="M85" s="29"/>
      <c r="N85" s="29"/>
      <c r="O85" s="18"/>
      <c r="P85" s="21"/>
      <c r="R85" s="1"/>
    </row>
    <row r="86" spans="1:18">
      <c r="A86" s="11"/>
      <c r="B86" s="35"/>
      <c r="C86" s="35"/>
      <c r="D86" s="27"/>
      <c r="E86" s="27"/>
      <c r="F86" s="28"/>
      <c r="G86" s="29"/>
      <c r="H86" s="28"/>
      <c r="I86" s="29"/>
      <c r="J86" s="28"/>
      <c r="K86" s="29"/>
      <c r="L86" s="28"/>
      <c r="M86" s="29"/>
      <c r="N86" s="29"/>
      <c r="O86" s="18"/>
      <c r="P86" s="21"/>
      <c r="R86" s="1"/>
    </row>
    <row r="87" spans="1:18">
      <c r="A87" s="11"/>
      <c r="B87" s="35"/>
      <c r="C87" s="35"/>
      <c r="D87" s="27"/>
      <c r="E87" s="27"/>
      <c r="F87" s="28"/>
      <c r="G87" s="29"/>
      <c r="H87" s="28"/>
      <c r="I87" s="29"/>
      <c r="J87" s="28"/>
      <c r="K87" s="29"/>
      <c r="L87" s="28"/>
      <c r="M87" s="29"/>
      <c r="N87" s="29"/>
      <c r="O87" s="18"/>
      <c r="P87" s="21"/>
      <c r="R87" s="1"/>
    </row>
    <row r="88" spans="1:18">
      <c r="A88" s="11"/>
      <c r="B88" s="34"/>
      <c r="C88" s="34"/>
      <c r="G88" s="30"/>
      <c r="I88" s="30"/>
      <c r="K88" s="30"/>
      <c r="M88" s="30"/>
      <c r="N88" s="30"/>
      <c r="O88" s="21"/>
      <c r="P88" s="21"/>
      <c r="R88" s="1"/>
    </row>
    <row r="89" spans="1:18">
      <c r="A89" s="11"/>
      <c r="B89" s="34"/>
      <c r="C89" s="34"/>
      <c r="G89" s="30"/>
      <c r="I89" s="30"/>
      <c r="K89" s="30"/>
      <c r="M89" s="30"/>
      <c r="N89" s="30"/>
      <c r="O89" s="21"/>
      <c r="P89" s="21"/>
      <c r="R89" s="1"/>
    </row>
    <row r="90" spans="1:18">
      <c r="A90" s="11"/>
      <c r="B90" s="34"/>
      <c r="C90" s="34"/>
      <c r="G90" s="30"/>
      <c r="I90" s="30"/>
      <c r="K90" s="30"/>
      <c r="M90" s="30"/>
      <c r="N90" s="30"/>
      <c r="O90" s="21"/>
      <c r="P90" s="21"/>
      <c r="R90" s="1"/>
    </row>
    <row r="91" spans="1:18">
      <c r="A91" s="11"/>
      <c r="B91" s="34"/>
      <c r="C91" s="34"/>
      <c r="G91" s="30"/>
      <c r="I91" s="30"/>
      <c r="K91" s="30"/>
      <c r="M91" s="30"/>
      <c r="N91" s="30"/>
      <c r="O91" s="21"/>
      <c r="P91" s="21"/>
      <c r="R91" s="1"/>
    </row>
    <row r="92" spans="1:18">
      <c r="A92" s="11"/>
      <c r="B92" s="34"/>
      <c r="C92" s="34"/>
      <c r="G92" s="30"/>
      <c r="I92" s="30"/>
      <c r="K92" s="30"/>
      <c r="M92" s="30"/>
      <c r="N92" s="30"/>
      <c r="O92" s="21"/>
      <c r="P92" s="21"/>
      <c r="R92" s="1"/>
    </row>
    <row r="93" spans="1:18">
      <c r="A93" s="11"/>
      <c r="B93" s="34"/>
      <c r="C93" s="34"/>
      <c r="G93" s="30"/>
      <c r="I93" s="30"/>
      <c r="K93" s="30"/>
      <c r="M93" s="30"/>
      <c r="N93" s="30"/>
      <c r="O93" s="21"/>
      <c r="P93" s="21"/>
      <c r="R93" s="1"/>
    </row>
    <row r="94" spans="1:18">
      <c r="A94" s="11"/>
      <c r="B94" s="34"/>
      <c r="C94" s="34"/>
      <c r="G94" s="30"/>
      <c r="I94" s="30"/>
      <c r="K94" s="30"/>
      <c r="M94" s="30"/>
      <c r="N94" s="30"/>
      <c r="O94" s="21"/>
      <c r="P94" s="21"/>
      <c r="R94" s="1"/>
    </row>
    <row r="95" spans="1:18">
      <c r="A95" s="11"/>
      <c r="B95" s="34"/>
      <c r="C95" s="34"/>
      <c r="G95" s="30"/>
      <c r="I95" s="30"/>
      <c r="K95" s="30"/>
      <c r="M95" s="30"/>
      <c r="N95" s="30"/>
      <c r="O95" s="21"/>
      <c r="P95" s="21"/>
      <c r="R95" s="1"/>
    </row>
    <row r="96" spans="1:18">
      <c r="A96" s="11"/>
      <c r="B96" s="34"/>
      <c r="C96" s="34"/>
      <c r="G96" s="30"/>
      <c r="I96" s="30"/>
      <c r="K96" s="30"/>
      <c r="M96" s="30"/>
      <c r="N96" s="30"/>
      <c r="O96" s="21"/>
      <c r="P96" s="21"/>
      <c r="R96" s="1"/>
    </row>
    <row r="97" spans="1:18">
      <c r="A97" s="11"/>
      <c r="B97" s="34"/>
      <c r="C97" s="34"/>
      <c r="G97" s="30"/>
      <c r="I97" s="30"/>
      <c r="K97" s="30"/>
      <c r="M97" s="30"/>
      <c r="N97" s="30"/>
      <c r="O97" s="21"/>
      <c r="P97" s="21"/>
      <c r="R97" s="1"/>
    </row>
    <row r="98" spans="1:18">
      <c r="A98" s="11"/>
      <c r="B98" s="34"/>
      <c r="C98" s="34"/>
      <c r="G98" s="30"/>
      <c r="I98" s="30"/>
      <c r="K98" s="30"/>
      <c r="M98" s="30"/>
      <c r="N98" s="30"/>
      <c r="O98" s="21"/>
      <c r="P98" s="21"/>
      <c r="R98" s="1"/>
    </row>
    <row r="99" spans="1:18">
      <c r="A99" s="11"/>
      <c r="B99" s="34"/>
      <c r="C99" s="34"/>
      <c r="G99" s="30"/>
      <c r="I99" s="30"/>
      <c r="K99" s="30"/>
      <c r="M99" s="30"/>
      <c r="N99" s="30"/>
      <c r="O99" s="21"/>
      <c r="P99" s="21"/>
      <c r="R99" s="1"/>
    </row>
    <row r="100" spans="1:18">
      <c r="A100" s="11"/>
      <c r="B100" s="34"/>
      <c r="C100" s="34"/>
      <c r="G100" s="30"/>
      <c r="I100" s="30"/>
      <c r="K100" s="30"/>
      <c r="M100" s="30"/>
      <c r="N100" s="30"/>
      <c r="O100" s="21"/>
      <c r="P100" s="21"/>
      <c r="R100" s="1"/>
    </row>
    <row r="101" spans="1:18">
      <c r="A101" s="11"/>
      <c r="B101" s="34"/>
      <c r="C101" s="34"/>
      <c r="G101" s="30"/>
      <c r="I101" s="30"/>
      <c r="K101" s="30"/>
      <c r="M101" s="30"/>
      <c r="N101" s="30"/>
      <c r="O101" s="21"/>
      <c r="P101" s="21"/>
      <c r="R101" s="1"/>
    </row>
    <row r="102" spans="1:18">
      <c r="A102" s="11"/>
      <c r="B102" s="34"/>
      <c r="C102" s="34"/>
      <c r="G102" s="30"/>
      <c r="I102" s="30"/>
      <c r="K102" s="30"/>
      <c r="M102" s="30"/>
      <c r="N102" s="30"/>
      <c r="O102" s="21"/>
      <c r="P102" s="21"/>
      <c r="R102" s="1"/>
    </row>
    <row r="103" spans="1:18">
      <c r="A103" s="11"/>
      <c r="B103" s="34"/>
      <c r="C103" s="34"/>
      <c r="G103" s="30"/>
      <c r="I103" s="30"/>
      <c r="K103" s="30"/>
      <c r="M103" s="30"/>
      <c r="N103" s="30"/>
      <c r="O103" s="21"/>
      <c r="P103" s="21"/>
      <c r="R103" s="1"/>
    </row>
    <row r="104" spans="1:18">
      <c r="A104" s="11"/>
      <c r="B104" s="34"/>
      <c r="C104" s="34"/>
      <c r="G104" s="30"/>
      <c r="I104" s="30"/>
      <c r="K104" s="30"/>
      <c r="M104" s="30"/>
      <c r="N104" s="30"/>
      <c r="O104" s="21"/>
      <c r="P104" s="21"/>
      <c r="R104" s="1"/>
    </row>
    <row r="105" spans="1:18">
      <c r="A105" s="11"/>
      <c r="B105" s="34"/>
      <c r="C105" s="34"/>
      <c r="G105" s="30"/>
      <c r="I105" s="30"/>
      <c r="K105" s="30"/>
      <c r="M105" s="30"/>
      <c r="N105" s="30"/>
      <c r="O105" s="21"/>
      <c r="P105" s="21"/>
      <c r="R105" s="1"/>
    </row>
    <row r="106" spans="1:18">
      <c r="A106" s="11"/>
      <c r="B106" s="34"/>
      <c r="C106" s="34"/>
      <c r="G106" s="30"/>
      <c r="I106" s="30"/>
      <c r="K106" s="30"/>
      <c r="M106" s="30"/>
      <c r="N106" s="30"/>
      <c r="O106" s="21"/>
      <c r="P106" s="21"/>
      <c r="R106" s="1"/>
    </row>
    <row r="107" spans="1:18">
      <c r="A107" s="11">
        <v>157</v>
      </c>
      <c r="B107" s="34"/>
      <c r="C107" s="34"/>
      <c r="G107" s="30"/>
      <c r="I107" s="30"/>
      <c r="K107" s="30"/>
      <c r="M107" s="30"/>
      <c r="N107" s="30"/>
      <c r="O107" s="21"/>
      <c r="P107" s="21"/>
      <c r="R107" s="1"/>
    </row>
    <row r="108" spans="1:18">
      <c r="A108" s="11">
        <v>158</v>
      </c>
      <c r="B108" s="34"/>
      <c r="C108" s="34"/>
      <c r="G108" s="30"/>
      <c r="I108" s="30"/>
      <c r="K108" s="30"/>
      <c r="M108" s="30"/>
      <c r="N108" s="30"/>
      <c r="O108" s="21"/>
      <c r="P108" s="21"/>
      <c r="R108" s="1"/>
    </row>
    <row r="109" spans="1:18">
      <c r="A109" s="11">
        <v>159</v>
      </c>
      <c r="B109" s="34"/>
      <c r="C109" s="34"/>
      <c r="G109" s="30"/>
      <c r="I109" s="30"/>
      <c r="K109" s="30"/>
      <c r="M109" s="30"/>
      <c r="N109" s="30"/>
      <c r="O109" s="21"/>
      <c r="P109" s="21"/>
      <c r="R109" s="1"/>
    </row>
    <row r="110" spans="1:18">
      <c r="A110" s="11">
        <v>160</v>
      </c>
      <c r="B110" s="34"/>
      <c r="C110" s="34"/>
      <c r="G110" s="30"/>
      <c r="I110" s="30"/>
      <c r="K110" s="30"/>
      <c r="M110" s="30"/>
      <c r="N110" s="30"/>
      <c r="O110" s="21"/>
      <c r="P110" s="21"/>
      <c r="R110" s="1"/>
    </row>
    <row r="111" spans="1:18">
      <c r="A111" s="11">
        <v>161</v>
      </c>
      <c r="B111" s="34"/>
      <c r="C111" s="34"/>
      <c r="G111" s="30"/>
      <c r="I111" s="30"/>
      <c r="K111" s="30"/>
      <c r="M111" s="30"/>
      <c r="N111" s="30"/>
      <c r="O111" s="21"/>
      <c r="P111" s="21"/>
      <c r="R111" s="1"/>
    </row>
    <row r="112" spans="1:18">
      <c r="A112" s="11">
        <v>162</v>
      </c>
      <c r="B112" s="34"/>
      <c r="C112" s="34"/>
      <c r="G112" s="30"/>
      <c r="I112" s="30"/>
      <c r="K112" s="30"/>
      <c r="M112" s="30"/>
      <c r="N112" s="30"/>
      <c r="O112" s="21"/>
      <c r="P112" s="21"/>
      <c r="R112" s="1"/>
    </row>
    <row r="113" spans="1:18">
      <c r="A113" s="11">
        <v>163</v>
      </c>
      <c r="B113" s="34"/>
      <c r="C113" s="34"/>
      <c r="G113" s="30"/>
      <c r="I113" s="30"/>
      <c r="K113" s="30"/>
      <c r="M113" s="30"/>
      <c r="N113" s="30"/>
      <c r="O113" s="21"/>
      <c r="P113" s="21"/>
      <c r="R113" s="1"/>
    </row>
    <row r="114" spans="1:18">
      <c r="A114" s="11">
        <v>164</v>
      </c>
      <c r="B114" s="34"/>
      <c r="C114" s="34"/>
      <c r="G114" s="30"/>
      <c r="I114" s="30"/>
      <c r="K114" s="30"/>
      <c r="M114" s="30"/>
      <c r="N114" s="30"/>
      <c r="O114" s="21"/>
      <c r="P114" s="21"/>
      <c r="R114" s="1"/>
    </row>
    <row r="115" spans="1:18">
      <c r="A115" s="11">
        <v>165</v>
      </c>
      <c r="B115" s="34"/>
      <c r="C115" s="34"/>
      <c r="G115" s="30"/>
      <c r="I115" s="30"/>
      <c r="K115" s="30"/>
      <c r="M115" s="30"/>
      <c r="N115" s="30"/>
      <c r="O115" s="21"/>
      <c r="P115" s="21"/>
      <c r="R115" s="1"/>
    </row>
    <row r="116" spans="1:18">
      <c r="A116" s="11">
        <v>166</v>
      </c>
      <c r="G116" s="30"/>
      <c r="I116" s="30"/>
      <c r="K116" s="30"/>
      <c r="M116" s="30"/>
      <c r="N116" s="30"/>
      <c r="O116" s="21"/>
      <c r="P116" s="21"/>
      <c r="R116" s="1"/>
    </row>
    <row r="117" spans="1:18">
      <c r="A117" s="11">
        <v>167</v>
      </c>
      <c r="G117" s="30"/>
      <c r="I117" s="30"/>
      <c r="K117" s="30"/>
      <c r="M117" s="30"/>
      <c r="N117" s="30"/>
      <c r="O117" s="21"/>
      <c r="P117" s="21"/>
      <c r="R117" s="1"/>
    </row>
    <row r="118" spans="1:18">
      <c r="A118" s="11">
        <v>168</v>
      </c>
      <c r="G118" s="30"/>
      <c r="I118" s="30"/>
      <c r="K118" s="30"/>
      <c r="M118" s="30"/>
      <c r="N118" s="30"/>
      <c r="O118" s="21"/>
      <c r="P118" s="21"/>
      <c r="R118" s="1"/>
    </row>
    <row r="119" spans="1:18">
      <c r="A119" s="11">
        <v>169</v>
      </c>
      <c r="G119" s="30"/>
      <c r="I119" s="30"/>
      <c r="K119" s="30"/>
      <c r="M119" s="30"/>
      <c r="N119" s="30"/>
      <c r="O119" s="21"/>
      <c r="P119" s="21"/>
      <c r="R119" s="1"/>
    </row>
    <row r="120" spans="1:18">
      <c r="A120" s="11">
        <v>170</v>
      </c>
      <c r="G120" s="30"/>
      <c r="I120" s="30"/>
      <c r="K120" s="30"/>
      <c r="M120" s="30"/>
      <c r="N120" s="30"/>
      <c r="O120" s="21"/>
      <c r="P120" s="21"/>
      <c r="R120" s="1"/>
    </row>
    <row r="121" spans="1:18">
      <c r="A121" s="11">
        <v>171</v>
      </c>
      <c r="G121" s="30"/>
      <c r="I121" s="30"/>
      <c r="K121" s="30"/>
      <c r="M121" s="30"/>
      <c r="N121" s="30"/>
      <c r="O121" s="21"/>
      <c r="P121" s="21"/>
      <c r="R121" s="1"/>
    </row>
    <row r="122" spans="1:18">
      <c r="A122" s="11">
        <v>172</v>
      </c>
      <c r="G122" s="30"/>
      <c r="I122" s="30"/>
      <c r="K122" s="30"/>
      <c r="M122" s="30"/>
      <c r="N122" s="30"/>
      <c r="O122" s="21"/>
      <c r="P122" s="21"/>
      <c r="R122" s="1"/>
    </row>
    <row r="123" spans="1:18">
      <c r="A123" s="11">
        <v>173</v>
      </c>
      <c r="G123" s="30"/>
      <c r="I123" s="30"/>
      <c r="K123" s="30"/>
      <c r="M123" s="30"/>
      <c r="N123" s="30"/>
      <c r="O123" s="21"/>
      <c r="P123" s="21"/>
      <c r="R123" s="1"/>
    </row>
    <row r="124" spans="1:18">
      <c r="A124" s="11">
        <v>174</v>
      </c>
      <c r="G124" s="30"/>
      <c r="I124" s="30"/>
      <c r="K124" s="30"/>
      <c r="M124" s="30"/>
      <c r="N124" s="30"/>
      <c r="O124" s="21"/>
      <c r="P124" s="21"/>
      <c r="R124" s="1"/>
    </row>
    <row r="125" spans="1:18">
      <c r="A125" s="11">
        <v>175</v>
      </c>
      <c r="G125" s="30"/>
      <c r="I125" s="30"/>
      <c r="K125" s="30"/>
      <c r="M125" s="30"/>
      <c r="N125" s="30"/>
      <c r="O125" s="21"/>
      <c r="P125" s="21"/>
      <c r="R125" s="1"/>
    </row>
    <row r="126" spans="1:18">
      <c r="A126" s="11">
        <v>176</v>
      </c>
      <c r="G126" s="30"/>
      <c r="I126" s="30"/>
      <c r="K126" s="30"/>
      <c r="M126" s="30"/>
      <c r="N126" s="30"/>
      <c r="O126" s="21"/>
      <c r="P126" s="21"/>
      <c r="R126" s="1"/>
    </row>
    <row r="127" spans="1:18">
      <c r="A127" s="11">
        <v>177</v>
      </c>
      <c r="G127" s="30"/>
      <c r="I127" s="30"/>
      <c r="K127" s="30"/>
      <c r="M127" s="30"/>
      <c r="N127" s="30"/>
      <c r="O127" s="21"/>
      <c r="P127" s="21"/>
      <c r="R127" s="1"/>
    </row>
    <row r="128" spans="1:18">
      <c r="A128" s="11">
        <v>178</v>
      </c>
      <c r="G128" s="30"/>
      <c r="I128" s="30"/>
      <c r="K128" s="30"/>
      <c r="M128" s="30"/>
      <c r="N128" s="30"/>
      <c r="O128" s="21"/>
      <c r="P128" s="21"/>
      <c r="R128" s="1"/>
    </row>
    <row r="129" spans="1:18">
      <c r="A129" s="11">
        <v>179</v>
      </c>
      <c r="G129" s="30"/>
      <c r="I129" s="30"/>
      <c r="K129" s="30"/>
      <c r="M129" s="30"/>
      <c r="N129" s="30"/>
      <c r="O129" s="21"/>
      <c r="P129" s="21"/>
      <c r="R129" s="1"/>
    </row>
    <row r="130" spans="1:18">
      <c r="A130" s="11">
        <v>180</v>
      </c>
      <c r="G130" s="30"/>
      <c r="I130" s="30"/>
      <c r="K130" s="30"/>
      <c r="M130" s="30"/>
      <c r="N130" s="30"/>
      <c r="O130" s="21"/>
      <c r="P130" s="21"/>
      <c r="R130" s="1"/>
    </row>
    <row r="131" spans="1:18">
      <c r="A131" s="11">
        <v>181</v>
      </c>
      <c r="G131" s="30"/>
      <c r="I131" s="30"/>
      <c r="K131" s="30"/>
      <c r="M131" s="30"/>
      <c r="N131" s="30"/>
      <c r="O131" s="21"/>
      <c r="P131" s="21"/>
      <c r="R131" s="1"/>
    </row>
    <row r="132" spans="1:18">
      <c r="A132" s="11">
        <v>182</v>
      </c>
      <c r="G132" s="30"/>
      <c r="I132" s="30"/>
      <c r="K132" s="30"/>
      <c r="M132" s="30"/>
      <c r="N132" s="30"/>
      <c r="O132" s="21"/>
      <c r="P132" s="21"/>
      <c r="R132" s="1"/>
    </row>
    <row r="133" spans="1:18">
      <c r="A133" s="11">
        <v>183</v>
      </c>
      <c r="G133" s="30"/>
      <c r="I133" s="30"/>
      <c r="K133" s="30"/>
      <c r="M133" s="30"/>
      <c r="N133" s="30"/>
      <c r="O133" s="21"/>
      <c r="P133" s="21"/>
      <c r="R133" s="1"/>
    </row>
    <row r="134" spans="1:18">
      <c r="A134" s="11">
        <v>184</v>
      </c>
      <c r="G134" s="30"/>
      <c r="I134" s="30"/>
      <c r="K134" s="30"/>
      <c r="M134" s="30"/>
      <c r="N134" s="30"/>
      <c r="O134" s="21"/>
      <c r="P134" s="21"/>
      <c r="R134" s="1"/>
    </row>
    <row r="135" spans="1:18">
      <c r="A135" s="11">
        <v>185</v>
      </c>
      <c r="G135" s="30"/>
      <c r="I135" s="30"/>
      <c r="K135" s="30"/>
      <c r="M135" s="30"/>
      <c r="N135" s="30"/>
      <c r="O135" s="21"/>
      <c r="P135" s="21"/>
      <c r="R135" s="1"/>
    </row>
    <row r="136" spans="1:18">
      <c r="A136" s="11">
        <v>186</v>
      </c>
      <c r="G136" s="30"/>
      <c r="I136" s="30"/>
      <c r="K136" s="30"/>
      <c r="M136" s="30"/>
      <c r="N136" s="30"/>
      <c r="O136" s="21"/>
      <c r="P136" s="21"/>
      <c r="R136" s="1"/>
    </row>
    <row r="137" spans="1:18">
      <c r="A137" s="11">
        <v>187</v>
      </c>
      <c r="G137" s="30"/>
      <c r="I137" s="30"/>
      <c r="K137" s="30"/>
      <c r="M137" s="30"/>
      <c r="N137" s="30"/>
      <c r="O137" s="21"/>
      <c r="P137" s="21"/>
      <c r="R137" s="1"/>
    </row>
    <row r="138" spans="1:18">
      <c r="A138" s="11">
        <v>188</v>
      </c>
      <c r="G138" s="30"/>
      <c r="I138" s="30"/>
      <c r="K138" s="30"/>
      <c r="M138" s="30"/>
      <c r="N138" s="30"/>
      <c r="O138" s="21"/>
      <c r="P138" s="21"/>
      <c r="R138" s="1"/>
    </row>
    <row r="139" spans="1:18">
      <c r="A139" s="11">
        <v>189</v>
      </c>
      <c r="I139" s="30" t="e">
        <f t="shared" ref="I139:I156" si="11">RANK(H139,H$4:H$195,1)</f>
        <v>#N/A</v>
      </c>
      <c r="M139" s="30" t="e">
        <v>#N/A</v>
      </c>
      <c r="O139" s="21"/>
      <c r="P139" s="21"/>
      <c r="R139" s="1"/>
    </row>
    <row r="140" spans="1:18">
      <c r="A140" s="11">
        <v>190</v>
      </c>
      <c r="I140" s="30" t="e">
        <f t="shared" si="11"/>
        <v>#N/A</v>
      </c>
      <c r="M140" s="30" t="e">
        <v>#N/A</v>
      </c>
      <c r="O140" s="21"/>
      <c r="P140" s="21"/>
      <c r="R140" s="1"/>
    </row>
    <row r="141" spans="1:18">
      <c r="A141" s="11">
        <v>191</v>
      </c>
      <c r="I141" s="30" t="e">
        <f t="shared" si="11"/>
        <v>#N/A</v>
      </c>
      <c r="M141" s="30" t="e">
        <v>#N/A</v>
      </c>
      <c r="O141" s="21"/>
      <c r="P141" s="21"/>
      <c r="R141" s="1"/>
    </row>
    <row r="142" spans="1:18">
      <c r="A142" s="11">
        <v>192</v>
      </c>
      <c r="I142" s="30" t="e">
        <f t="shared" si="11"/>
        <v>#N/A</v>
      </c>
      <c r="M142" s="30" t="e">
        <v>#N/A</v>
      </c>
      <c r="O142" s="21"/>
      <c r="P142" s="21"/>
      <c r="R142" s="1"/>
    </row>
    <row r="143" spans="1:18">
      <c r="A143" s="11">
        <v>193</v>
      </c>
      <c r="I143" s="30" t="e">
        <f t="shared" si="11"/>
        <v>#N/A</v>
      </c>
      <c r="M143" s="30" t="e">
        <v>#N/A</v>
      </c>
      <c r="O143" s="21"/>
      <c r="P143" s="21"/>
      <c r="R143" s="1"/>
    </row>
    <row r="144" spans="1:18">
      <c r="A144" s="11">
        <v>194</v>
      </c>
      <c r="I144" s="30" t="e">
        <f t="shared" si="11"/>
        <v>#N/A</v>
      </c>
      <c r="M144" s="30" t="e">
        <v>#N/A</v>
      </c>
      <c r="O144" s="21"/>
      <c r="P144" s="21"/>
      <c r="R144" s="1"/>
    </row>
    <row r="145" spans="1:18">
      <c r="A145" s="11">
        <v>195</v>
      </c>
      <c r="I145" s="30" t="e">
        <f t="shared" si="11"/>
        <v>#N/A</v>
      </c>
      <c r="M145" s="30" t="e">
        <v>#N/A</v>
      </c>
      <c r="O145" s="21"/>
      <c r="P145" s="21"/>
      <c r="R145" s="1"/>
    </row>
    <row r="146" spans="1:18">
      <c r="A146" s="11">
        <v>196</v>
      </c>
      <c r="I146" s="30" t="e">
        <f t="shared" si="11"/>
        <v>#N/A</v>
      </c>
      <c r="M146" s="30" t="e">
        <v>#N/A</v>
      </c>
      <c r="O146" s="21"/>
      <c r="P146" s="21"/>
      <c r="R146" s="1"/>
    </row>
    <row r="147" spans="1:18">
      <c r="A147" s="11">
        <v>197</v>
      </c>
      <c r="I147" s="30" t="e">
        <f t="shared" si="11"/>
        <v>#N/A</v>
      </c>
      <c r="M147" s="30" t="e">
        <v>#N/A</v>
      </c>
      <c r="O147" s="21"/>
      <c r="P147" s="21"/>
      <c r="R147" s="1"/>
    </row>
    <row r="148" spans="1:18">
      <c r="A148" s="11">
        <v>198</v>
      </c>
      <c r="I148" s="30" t="e">
        <f t="shared" si="11"/>
        <v>#N/A</v>
      </c>
      <c r="M148" s="30" t="e">
        <v>#N/A</v>
      </c>
      <c r="O148" s="21"/>
      <c r="P148" s="21"/>
      <c r="R148" s="1"/>
    </row>
    <row r="149" spans="1:18">
      <c r="A149" s="11">
        <v>199</v>
      </c>
      <c r="I149" s="30" t="e">
        <f t="shared" si="11"/>
        <v>#N/A</v>
      </c>
      <c r="M149" s="30" t="e">
        <v>#N/A</v>
      </c>
      <c r="O149" s="21"/>
      <c r="P149" s="21"/>
      <c r="R149" s="1"/>
    </row>
    <row r="150" spans="1:18">
      <c r="A150" s="11">
        <v>200</v>
      </c>
      <c r="I150" s="30" t="e">
        <f t="shared" si="11"/>
        <v>#N/A</v>
      </c>
      <c r="M150" s="30" t="e">
        <v>#N/A</v>
      </c>
      <c r="O150" s="21"/>
      <c r="P150" s="21"/>
      <c r="R150" s="1"/>
    </row>
    <row r="151" spans="1:18">
      <c r="A151" s="11">
        <v>201</v>
      </c>
      <c r="I151" s="30" t="e">
        <f t="shared" si="11"/>
        <v>#N/A</v>
      </c>
      <c r="M151" s="30" t="e">
        <v>#N/A</v>
      </c>
      <c r="O151" s="21"/>
      <c r="P151" s="21"/>
      <c r="R151" s="1"/>
    </row>
    <row r="152" spans="1:18">
      <c r="A152" s="11">
        <v>202</v>
      </c>
      <c r="I152" s="30" t="e">
        <f t="shared" si="11"/>
        <v>#N/A</v>
      </c>
      <c r="M152" s="30" t="e">
        <v>#N/A</v>
      </c>
      <c r="O152" s="21"/>
      <c r="P152" s="21"/>
      <c r="R152" s="1"/>
    </row>
    <row r="153" spans="1:18">
      <c r="A153" s="11">
        <v>203</v>
      </c>
      <c r="I153" s="30" t="e">
        <f t="shared" si="11"/>
        <v>#N/A</v>
      </c>
      <c r="M153" s="30" t="e">
        <v>#N/A</v>
      </c>
      <c r="O153" s="21"/>
      <c r="P153" s="21"/>
      <c r="R153" s="1"/>
    </row>
    <row r="154" spans="1:18">
      <c r="A154" s="11">
        <v>204</v>
      </c>
      <c r="I154" s="30" t="e">
        <f t="shared" si="11"/>
        <v>#N/A</v>
      </c>
      <c r="M154" s="30" t="e">
        <v>#N/A</v>
      </c>
      <c r="O154" s="21"/>
      <c r="P154" s="21"/>
      <c r="R154" s="1"/>
    </row>
    <row r="155" spans="1:18">
      <c r="A155" s="11">
        <v>205</v>
      </c>
      <c r="I155" s="30" t="e">
        <f t="shared" si="11"/>
        <v>#N/A</v>
      </c>
      <c r="M155" s="30" t="e">
        <v>#N/A</v>
      </c>
      <c r="O155" s="21"/>
      <c r="P155" s="21"/>
      <c r="R155" s="1"/>
    </row>
    <row r="156" spans="1:18">
      <c r="A156" s="11">
        <v>206</v>
      </c>
      <c r="I156" s="30" t="e">
        <f t="shared" si="11"/>
        <v>#N/A</v>
      </c>
      <c r="M156" s="30" t="e">
        <v>#N/A</v>
      </c>
      <c r="O156" s="21"/>
      <c r="P156" s="21"/>
      <c r="R156" s="1"/>
    </row>
    <row r="157" spans="1:18">
      <c r="A157" s="11">
        <v>207</v>
      </c>
      <c r="M157" s="30" t="e">
        <v>#N/A</v>
      </c>
      <c r="O157" s="21"/>
      <c r="P157" s="21"/>
      <c r="R157" s="1"/>
    </row>
    <row r="158" spans="1:18">
      <c r="A158" s="11">
        <v>208</v>
      </c>
      <c r="M158" s="30" t="e">
        <v>#N/A</v>
      </c>
      <c r="O158" s="21"/>
      <c r="P158" s="21"/>
      <c r="R158" s="1"/>
    </row>
    <row r="159" spans="1:18">
      <c r="A159" s="11">
        <v>209</v>
      </c>
      <c r="M159" s="30" t="e">
        <v>#N/A</v>
      </c>
      <c r="O159" s="21"/>
      <c r="P159" s="21"/>
      <c r="R159" s="1"/>
    </row>
    <row r="160" spans="1:18" ht="15">
      <c r="A160" s="11"/>
      <c r="B160" s="78"/>
      <c r="C160" s="79"/>
      <c r="D160" s="3"/>
      <c r="E160" s="3"/>
      <c r="F160" s="4"/>
      <c r="G160" s="20"/>
      <c r="H160" s="4"/>
      <c r="I160" s="20"/>
      <c r="J160" s="4"/>
      <c r="K160" s="20"/>
      <c r="L160" s="4"/>
      <c r="M160" s="20"/>
      <c r="N160" s="1"/>
      <c r="O160" s="21"/>
      <c r="P160" s="18"/>
      <c r="R160" s="1"/>
    </row>
    <row r="161" spans="1:18">
      <c r="A161" s="11"/>
      <c r="B161" s="79"/>
      <c r="C161" s="79"/>
      <c r="D161" s="3"/>
      <c r="E161" s="3"/>
      <c r="F161" s="4"/>
      <c r="G161" s="20"/>
      <c r="H161" s="4"/>
      <c r="I161" s="20"/>
      <c r="J161" s="4"/>
      <c r="K161" s="20"/>
      <c r="L161" s="4"/>
      <c r="M161" s="20"/>
      <c r="N161" s="1"/>
      <c r="O161" s="21"/>
      <c r="P161" s="18"/>
      <c r="R161" s="1"/>
    </row>
    <row r="162" spans="1:18" ht="15">
      <c r="A162" s="11"/>
      <c r="B162" s="81"/>
      <c r="C162" s="81"/>
      <c r="D162" s="83"/>
      <c r="E162" s="83"/>
      <c r="F162" s="4"/>
      <c r="G162" s="20"/>
      <c r="H162" s="4"/>
      <c r="I162" s="20"/>
      <c r="J162" s="4"/>
      <c r="K162" s="20"/>
      <c r="L162" s="4"/>
      <c r="M162" s="20"/>
      <c r="N162" s="1"/>
      <c r="O162" s="21"/>
      <c r="P162" s="18"/>
      <c r="R162" s="1"/>
    </row>
    <row r="163" spans="1:18">
      <c r="A163" s="11"/>
      <c r="B163" s="79"/>
      <c r="C163" s="79"/>
      <c r="D163" s="3"/>
      <c r="E163" s="3"/>
      <c r="F163" s="4"/>
      <c r="G163" s="20"/>
      <c r="H163" s="4"/>
      <c r="I163" s="20"/>
      <c r="J163" s="4"/>
      <c r="K163" s="20"/>
      <c r="L163" s="4"/>
      <c r="M163" s="20"/>
      <c r="N163" s="1"/>
      <c r="O163" s="21"/>
      <c r="P163" s="18"/>
      <c r="R163" s="1"/>
    </row>
    <row r="164" spans="1:18" ht="15">
      <c r="A164" s="11"/>
      <c r="B164" s="78"/>
      <c r="C164" s="79"/>
      <c r="D164" s="3"/>
      <c r="E164" s="3"/>
      <c r="F164" s="4"/>
      <c r="G164" s="20"/>
      <c r="H164" s="4"/>
      <c r="I164" s="20"/>
      <c r="J164" s="4"/>
      <c r="K164" s="20"/>
      <c r="L164" s="4"/>
      <c r="M164" s="20"/>
      <c r="N164" s="1"/>
      <c r="O164" s="21"/>
      <c r="P164" s="18"/>
      <c r="R164" s="1"/>
    </row>
    <row r="165" spans="1:18" ht="15">
      <c r="A165" s="11"/>
      <c r="B165" s="80"/>
      <c r="C165" s="80"/>
      <c r="D165" s="82"/>
      <c r="E165" s="82"/>
      <c r="F165" s="4"/>
      <c r="G165" s="20"/>
      <c r="H165" s="4"/>
      <c r="I165" s="20"/>
      <c r="J165" s="4"/>
      <c r="K165" s="20"/>
      <c r="L165" s="4"/>
      <c r="M165" s="20"/>
      <c r="N165" s="1"/>
      <c r="O165" s="21"/>
      <c r="P165" s="18"/>
      <c r="R165" s="1"/>
    </row>
    <row r="166" spans="1:18">
      <c r="A166" s="11"/>
      <c r="B166" s="79"/>
      <c r="C166" s="79"/>
      <c r="D166" s="3"/>
      <c r="E166" s="3"/>
      <c r="F166" s="4"/>
      <c r="G166" s="20"/>
      <c r="H166" s="4"/>
      <c r="I166" s="20"/>
      <c r="J166" s="4"/>
      <c r="K166" s="20"/>
      <c r="L166" s="4"/>
      <c r="M166" s="20"/>
      <c r="N166" s="1"/>
      <c r="O166" s="21"/>
      <c r="P166" s="18"/>
      <c r="R166" s="1"/>
    </row>
    <row r="167" spans="1:18" ht="15">
      <c r="A167" s="11"/>
      <c r="B167" s="78"/>
      <c r="C167" s="79"/>
      <c r="D167" s="3"/>
      <c r="E167" s="3"/>
      <c r="F167" s="4"/>
      <c r="G167" s="20"/>
      <c r="H167" s="4"/>
      <c r="I167" s="20"/>
      <c r="J167" s="4"/>
      <c r="K167" s="20"/>
      <c r="L167" s="4"/>
      <c r="M167" s="20"/>
      <c r="N167" s="1"/>
      <c r="O167" s="21"/>
      <c r="P167" s="18"/>
      <c r="R167" s="1"/>
    </row>
    <row r="168" spans="1:18">
      <c r="A168" s="11"/>
      <c r="B168" s="79"/>
      <c r="C168" s="79"/>
      <c r="D168" s="3"/>
      <c r="E168" s="3"/>
      <c r="F168" s="4"/>
      <c r="G168" s="20"/>
      <c r="H168" s="4"/>
      <c r="I168" s="20"/>
      <c r="J168" s="4"/>
      <c r="K168" s="20"/>
      <c r="L168" s="4"/>
      <c r="M168" s="20"/>
      <c r="N168" s="1"/>
      <c r="O168" s="21"/>
      <c r="P168" s="18"/>
      <c r="R168" s="1"/>
    </row>
    <row r="169" spans="1:18" ht="15">
      <c r="A169" s="11"/>
      <c r="B169" s="78"/>
      <c r="C169" s="79"/>
      <c r="D169" s="3"/>
      <c r="E169" s="3"/>
      <c r="F169" s="4"/>
      <c r="G169" s="20"/>
      <c r="H169" s="4"/>
      <c r="I169" s="20"/>
      <c r="J169" s="4"/>
      <c r="K169" s="20"/>
      <c r="L169" s="4"/>
      <c r="M169" s="20"/>
      <c r="N169" s="1"/>
      <c r="O169" s="21"/>
      <c r="P169" s="18"/>
      <c r="R169" s="1"/>
    </row>
    <row r="170" spans="1:18">
      <c r="A170" s="11"/>
      <c r="B170" s="79"/>
      <c r="C170" s="79"/>
      <c r="D170" s="3"/>
      <c r="E170" s="3"/>
      <c r="F170" s="4"/>
      <c r="G170" s="20"/>
      <c r="H170" s="4"/>
      <c r="I170" s="20"/>
      <c r="J170" s="4"/>
      <c r="K170" s="20"/>
      <c r="L170" s="4"/>
      <c r="M170" s="20"/>
      <c r="N170" s="1"/>
      <c r="O170" s="21"/>
      <c r="P170" s="18"/>
      <c r="R170" s="1"/>
    </row>
    <row r="171" spans="1:18">
      <c r="A171" s="11"/>
      <c r="B171" s="79"/>
      <c r="C171" s="79"/>
      <c r="D171" s="3"/>
      <c r="E171" s="3"/>
      <c r="F171" s="4"/>
      <c r="G171" s="20"/>
      <c r="H171" s="4"/>
      <c r="I171" s="20"/>
      <c r="J171" s="4"/>
      <c r="K171" s="20"/>
      <c r="L171" s="4"/>
      <c r="M171" s="20"/>
      <c r="N171" s="1"/>
      <c r="O171" s="21"/>
      <c r="P171" s="18"/>
      <c r="R171" s="1"/>
    </row>
    <row r="172" spans="1:18" ht="15">
      <c r="A172" s="11"/>
      <c r="B172" s="78"/>
      <c r="C172" s="79"/>
      <c r="D172" s="3"/>
      <c r="E172" s="3"/>
      <c r="F172" s="4"/>
      <c r="G172" s="20"/>
      <c r="H172" s="4"/>
      <c r="I172" s="20"/>
      <c r="J172" s="4"/>
      <c r="K172" s="20"/>
      <c r="L172" s="4"/>
      <c r="M172" s="20"/>
      <c r="N172" s="1"/>
      <c r="O172" s="21"/>
      <c r="P172" s="18"/>
      <c r="R172" s="1"/>
    </row>
    <row r="173" spans="1:18">
      <c r="A173" s="11"/>
      <c r="B173" s="79"/>
      <c r="C173" s="79"/>
      <c r="D173" s="3"/>
      <c r="E173" s="3"/>
      <c r="F173" s="4"/>
      <c r="G173" s="20"/>
      <c r="H173" s="4"/>
      <c r="I173" s="20"/>
      <c r="J173" s="4"/>
      <c r="K173" s="20"/>
      <c r="L173" s="4"/>
      <c r="M173" s="20"/>
      <c r="N173" s="1"/>
      <c r="O173" s="21"/>
      <c r="P173" s="18"/>
      <c r="R173" s="1"/>
    </row>
    <row r="174" spans="1:18" ht="15">
      <c r="A174" s="11"/>
      <c r="B174" s="78"/>
      <c r="C174" s="79"/>
      <c r="D174" s="3"/>
      <c r="E174" s="3"/>
      <c r="F174" s="4"/>
      <c r="G174" s="20"/>
      <c r="H174" s="4"/>
      <c r="I174" s="20"/>
      <c r="J174" s="4"/>
      <c r="K174" s="20"/>
      <c r="L174" s="4"/>
      <c r="M174" s="20"/>
      <c r="N174" s="1"/>
      <c r="O174" s="21"/>
      <c r="P174" s="18"/>
      <c r="R174" s="1"/>
    </row>
    <row r="175" spans="1:18">
      <c r="A175" s="11"/>
      <c r="B175" s="79"/>
      <c r="C175" s="79"/>
      <c r="D175" s="3"/>
      <c r="E175" s="3"/>
      <c r="F175" s="4"/>
      <c r="G175" s="20"/>
      <c r="H175" s="4"/>
      <c r="I175" s="20"/>
      <c r="J175" s="4"/>
      <c r="K175" s="20"/>
      <c r="L175" s="4"/>
      <c r="M175" s="20"/>
      <c r="N175" s="1"/>
      <c r="O175" s="21"/>
      <c r="P175" s="18"/>
      <c r="R175" s="1"/>
    </row>
    <row r="176" spans="1:18">
      <c r="A176" s="11"/>
      <c r="B176" s="79"/>
      <c r="C176" s="79"/>
      <c r="D176" s="3"/>
      <c r="E176" s="3"/>
      <c r="F176" s="4"/>
      <c r="G176" s="20"/>
      <c r="H176" s="4"/>
      <c r="I176" s="20"/>
      <c r="J176" s="4"/>
      <c r="K176" s="20"/>
      <c r="L176" s="4"/>
      <c r="M176" s="20"/>
      <c r="N176" s="1"/>
      <c r="O176" s="21"/>
      <c r="P176" s="18"/>
      <c r="R176" s="1"/>
    </row>
    <row r="177" spans="1:18">
      <c r="A177" s="11"/>
      <c r="B177" s="79"/>
      <c r="C177" s="79"/>
      <c r="D177" s="3"/>
      <c r="E177" s="3"/>
      <c r="F177" s="4"/>
      <c r="G177" s="20"/>
      <c r="H177" s="4"/>
      <c r="I177" s="20"/>
      <c r="J177" s="4"/>
      <c r="K177" s="20"/>
      <c r="L177" s="4"/>
      <c r="M177" s="20"/>
      <c r="N177" s="1"/>
      <c r="O177" s="21"/>
      <c r="P177" s="18"/>
      <c r="R177" s="1"/>
    </row>
    <row r="178" spans="1:18" ht="15">
      <c r="A178" s="11"/>
      <c r="B178" s="78"/>
      <c r="C178" s="79"/>
      <c r="D178" s="3"/>
      <c r="E178" s="3"/>
      <c r="F178" s="4"/>
      <c r="G178" s="20"/>
      <c r="H178" s="4"/>
      <c r="I178" s="20"/>
      <c r="J178" s="4"/>
      <c r="K178" s="20"/>
      <c r="L178" s="4"/>
      <c r="M178" s="20"/>
      <c r="N178" s="1"/>
      <c r="O178" s="21"/>
      <c r="P178" s="18"/>
      <c r="R178" s="1"/>
    </row>
    <row r="179" spans="1:18" ht="15">
      <c r="A179" s="11"/>
      <c r="B179" s="78"/>
      <c r="C179" s="79"/>
      <c r="D179" s="3"/>
      <c r="E179" s="3"/>
      <c r="F179" s="4"/>
      <c r="G179" s="20"/>
      <c r="H179" s="4"/>
      <c r="I179" s="20"/>
      <c r="J179" s="4"/>
      <c r="K179" s="20"/>
      <c r="L179" s="4"/>
      <c r="M179" s="20"/>
      <c r="N179" s="1"/>
      <c r="O179" s="21"/>
      <c r="P179" s="18"/>
      <c r="R179" s="1"/>
    </row>
    <row r="180" spans="1:18">
      <c r="A180" s="11"/>
      <c r="B180" s="79"/>
      <c r="C180" s="79"/>
      <c r="D180" s="3"/>
      <c r="E180" s="3"/>
      <c r="F180" s="4"/>
      <c r="G180" s="20"/>
      <c r="H180" s="4"/>
      <c r="I180" s="20"/>
      <c r="J180" s="4"/>
      <c r="K180" s="20"/>
      <c r="L180" s="4"/>
      <c r="M180" s="20"/>
      <c r="N180" s="1"/>
      <c r="O180" s="21"/>
      <c r="P180" s="18"/>
      <c r="R180" s="1"/>
    </row>
    <row r="181" spans="1:18">
      <c r="A181" s="11"/>
      <c r="B181" s="79"/>
      <c r="C181" s="79"/>
      <c r="D181" s="3"/>
      <c r="E181" s="3"/>
      <c r="F181" s="4"/>
      <c r="G181" s="20"/>
      <c r="H181" s="4"/>
      <c r="I181" s="20"/>
      <c r="J181" s="4"/>
      <c r="K181" s="20"/>
      <c r="L181" s="4"/>
      <c r="M181" s="20"/>
      <c r="N181" s="1"/>
      <c r="O181" s="21"/>
      <c r="P181" s="18"/>
      <c r="R181" s="1"/>
    </row>
    <row r="182" spans="1:18">
      <c r="A182" s="11"/>
      <c r="B182" s="79"/>
      <c r="C182" s="79"/>
      <c r="D182" s="3"/>
      <c r="E182" s="3"/>
      <c r="F182" s="4"/>
      <c r="G182" s="20"/>
      <c r="H182" s="4"/>
      <c r="I182" s="20"/>
      <c r="J182" s="4"/>
      <c r="K182" s="20"/>
      <c r="L182" s="4"/>
      <c r="M182" s="20"/>
      <c r="N182" s="1"/>
      <c r="O182" s="21"/>
      <c r="P182" s="18"/>
      <c r="R182" s="1"/>
    </row>
    <row r="183" spans="1:18">
      <c r="A183" s="11"/>
      <c r="B183" s="79"/>
      <c r="C183" s="79"/>
      <c r="D183" s="3"/>
      <c r="E183" s="3"/>
      <c r="F183" s="4"/>
      <c r="G183" s="20"/>
      <c r="H183" s="4"/>
      <c r="I183" s="20"/>
      <c r="J183" s="4"/>
      <c r="K183" s="20"/>
      <c r="L183" s="4"/>
      <c r="M183" s="20"/>
      <c r="N183" s="1"/>
      <c r="O183" s="21"/>
      <c r="P183" s="18"/>
      <c r="R183" s="1"/>
    </row>
    <row r="184" spans="1:18">
      <c r="A184" s="11"/>
      <c r="B184" s="79"/>
      <c r="C184" s="79"/>
      <c r="D184" s="3"/>
      <c r="E184" s="3"/>
      <c r="F184" s="4"/>
      <c r="G184" s="20"/>
      <c r="H184" s="4"/>
      <c r="I184" s="20"/>
      <c r="J184" s="4"/>
      <c r="K184" s="20"/>
      <c r="L184" s="4"/>
      <c r="M184" s="20"/>
      <c r="N184" s="1"/>
      <c r="O184" s="21"/>
      <c r="P184" s="18"/>
      <c r="R184" s="1"/>
    </row>
    <row r="185" spans="1:18">
      <c r="A185" s="11"/>
      <c r="B185" s="79"/>
      <c r="C185" s="79"/>
      <c r="D185" s="3"/>
      <c r="E185" s="3"/>
      <c r="F185" s="4"/>
      <c r="G185" s="20"/>
      <c r="H185" s="4"/>
      <c r="I185" s="20"/>
      <c r="J185" s="4"/>
      <c r="K185" s="20"/>
      <c r="L185" s="4"/>
      <c r="M185" s="20"/>
      <c r="N185" s="1"/>
      <c r="O185" s="21"/>
      <c r="P185" s="18"/>
      <c r="R185" s="1"/>
    </row>
    <row r="186" spans="1:18">
      <c r="A186" s="11"/>
      <c r="B186" s="79"/>
      <c r="C186" s="79"/>
      <c r="D186" s="3"/>
      <c r="E186" s="3"/>
      <c r="F186" s="4"/>
      <c r="G186" s="20"/>
      <c r="H186" s="4"/>
      <c r="I186" s="20"/>
      <c r="J186" s="4"/>
      <c r="K186" s="20"/>
      <c r="L186" s="4"/>
      <c r="M186" s="20"/>
      <c r="N186" s="1"/>
      <c r="O186" s="21"/>
      <c r="P186" s="18"/>
      <c r="R186" s="1"/>
    </row>
    <row r="187" spans="1:18">
      <c r="A187" s="11"/>
      <c r="B187" s="79"/>
      <c r="C187" s="79"/>
      <c r="D187" s="3"/>
      <c r="E187" s="3"/>
      <c r="F187" s="4"/>
      <c r="G187" s="20"/>
      <c r="H187" s="4"/>
      <c r="I187" s="20"/>
      <c r="J187" s="4"/>
      <c r="K187" s="20"/>
      <c r="L187" s="4"/>
      <c r="M187" s="20"/>
      <c r="N187" s="1"/>
      <c r="O187" s="21"/>
      <c r="P187" s="18"/>
      <c r="R187" s="1"/>
    </row>
    <row r="188" spans="1:18">
      <c r="A188" s="11"/>
      <c r="B188" s="79"/>
      <c r="C188" s="79"/>
      <c r="D188" s="3"/>
      <c r="E188" s="3"/>
      <c r="F188" s="4"/>
      <c r="G188" s="20"/>
      <c r="H188" s="4"/>
      <c r="I188" s="20"/>
      <c r="J188" s="4"/>
      <c r="K188" s="20"/>
      <c r="L188" s="4"/>
      <c r="M188" s="20"/>
      <c r="N188" s="1"/>
      <c r="O188" s="21"/>
      <c r="P188" s="18"/>
      <c r="R188" s="1"/>
    </row>
    <row r="189" spans="1:18">
      <c r="A189" s="11"/>
      <c r="B189" s="79"/>
      <c r="C189" s="79"/>
      <c r="D189" s="3"/>
      <c r="E189" s="3"/>
      <c r="F189" s="4"/>
      <c r="G189" s="20"/>
      <c r="H189" s="4"/>
      <c r="I189" s="20"/>
      <c r="J189" s="4"/>
      <c r="K189" s="20"/>
      <c r="L189" s="4"/>
      <c r="M189" s="20"/>
      <c r="N189" s="1"/>
      <c r="O189" s="21"/>
      <c r="P189" s="18"/>
      <c r="R189" s="1"/>
    </row>
    <row r="190" spans="1:18">
      <c r="A190" s="11"/>
      <c r="B190" s="79"/>
      <c r="C190" s="79"/>
      <c r="D190" s="3"/>
      <c r="E190" s="3"/>
      <c r="F190" s="4"/>
      <c r="G190" s="20"/>
      <c r="H190" s="4"/>
      <c r="I190" s="20"/>
      <c r="J190" s="4"/>
      <c r="K190" s="20"/>
      <c r="L190" s="4"/>
      <c r="M190" s="20"/>
      <c r="N190" s="1"/>
      <c r="O190" s="21"/>
      <c r="P190" s="18"/>
      <c r="R190" s="1"/>
    </row>
    <row r="191" spans="1:18">
      <c r="A191" s="11"/>
      <c r="B191" s="79"/>
      <c r="C191" s="79"/>
      <c r="D191" s="3"/>
      <c r="E191" s="3"/>
      <c r="F191" s="4"/>
      <c r="G191" s="20"/>
      <c r="H191" s="4"/>
      <c r="I191" s="20"/>
      <c r="J191" s="4"/>
      <c r="K191" s="20"/>
      <c r="L191" s="4"/>
      <c r="M191" s="20"/>
      <c r="N191" s="1"/>
      <c r="O191" s="21"/>
      <c r="P191" s="18"/>
      <c r="R191" s="1"/>
    </row>
    <row r="192" spans="1:18">
      <c r="A192" s="11"/>
      <c r="B192" s="79"/>
      <c r="C192" s="79"/>
      <c r="D192" s="3"/>
      <c r="E192" s="3"/>
      <c r="F192" s="4"/>
      <c r="G192" s="20"/>
      <c r="H192" s="4"/>
      <c r="I192" s="20"/>
      <c r="J192" s="4"/>
      <c r="K192" s="20"/>
      <c r="L192" s="4"/>
      <c r="M192" s="20"/>
      <c r="N192" s="1"/>
      <c r="O192" s="21"/>
      <c r="P192" s="18"/>
      <c r="R192" s="1"/>
    </row>
    <row r="193" spans="1:18">
      <c r="A193" s="11"/>
      <c r="B193" s="79"/>
      <c r="C193" s="79"/>
      <c r="D193" s="3"/>
      <c r="E193" s="3"/>
      <c r="F193" s="4"/>
      <c r="G193" s="20"/>
      <c r="H193" s="4"/>
      <c r="I193" s="20"/>
      <c r="J193" s="4"/>
      <c r="K193" s="20"/>
      <c r="L193" s="4"/>
      <c r="M193" s="20"/>
      <c r="N193" s="1"/>
      <c r="O193" s="21"/>
      <c r="P193" s="18"/>
      <c r="R193" s="1"/>
    </row>
    <row r="194" spans="1:18">
      <c r="A194" s="11"/>
      <c r="B194" s="79"/>
      <c r="C194" s="79"/>
      <c r="D194" s="3"/>
      <c r="E194" s="3"/>
      <c r="F194" s="4"/>
      <c r="G194" s="20"/>
      <c r="H194" s="4"/>
      <c r="I194" s="20"/>
      <c r="J194" s="4"/>
      <c r="K194" s="20"/>
      <c r="L194" s="4"/>
      <c r="M194" s="20"/>
      <c r="N194" s="1"/>
      <c r="O194" s="21"/>
      <c r="P194" s="18"/>
      <c r="R194" s="1"/>
    </row>
    <row r="195" spans="1:18">
      <c r="A195" s="11"/>
      <c r="B195" s="79"/>
      <c r="C195" s="79"/>
      <c r="D195" s="3"/>
      <c r="E195" s="3"/>
      <c r="F195" s="4"/>
      <c r="G195" s="20"/>
      <c r="H195" s="4"/>
      <c r="I195" s="20"/>
      <c r="J195" s="4"/>
      <c r="K195" s="20"/>
      <c r="L195" s="4"/>
      <c r="M195" s="20"/>
      <c r="N195" s="1"/>
      <c r="O195" s="21"/>
      <c r="P195" s="18"/>
      <c r="R195" s="1"/>
    </row>
    <row r="196" spans="1:18">
      <c r="A196" s="11"/>
      <c r="B196" s="79"/>
      <c r="C196" s="79"/>
      <c r="D196" s="3"/>
      <c r="E196" s="3"/>
      <c r="F196" s="4"/>
      <c r="G196" s="20"/>
      <c r="H196" s="4"/>
      <c r="I196" s="20"/>
      <c r="J196" s="4"/>
      <c r="K196" s="20"/>
      <c r="L196" s="4"/>
      <c r="M196" s="20"/>
      <c r="N196" s="1"/>
      <c r="O196" s="21"/>
      <c r="P196" s="18"/>
      <c r="R196" s="1"/>
    </row>
    <row r="197" spans="1:18">
      <c r="A197" s="11"/>
      <c r="B197" s="79"/>
      <c r="C197" s="79"/>
      <c r="D197" s="3"/>
      <c r="E197" s="3"/>
      <c r="F197" s="4"/>
      <c r="G197" s="20"/>
      <c r="H197" s="4"/>
      <c r="I197" s="20"/>
      <c r="J197" s="4"/>
      <c r="K197" s="20"/>
      <c r="L197" s="4"/>
      <c r="M197" s="20"/>
      <c r="N197" s="1"/>
      <c r="O197" s="21"/>
      <c r="P197" s="18"/>
      <c r="R197" s="1"/>
    </row>
    <row r="198" spans="1:18">
      <c r="A198" s="11"/>
      <c r="B198" s="79"/>
      <c r="C198" s="79"/>
      <c r="D198" s="3"/>
      <c r="E198" s="3"/>
      <c r="F198" s="4"/>
      <c r="G198" s="20"/>
      <c r="H198" s="4"/>
      <c r="I198" s="20"/>
      <c r="J198" s="4"/>
      <c r="K198" s="20"/>
      <c r="L198" s="4"/>
      <c r="M198" s="20"/>
      <c r="N198" s="1"/>
      <c r="O198" s="21"/>
      <c r="P198" s="18"/>
      <c r="R198" s="1"/>
    </row>
    <row r="199" spans="1:18">
      <c r="A199" s="11"/>
      <c r="B199" s="79"/>
      <c r="C199" s="79"/>
      <c r="D199" s="3"/>
      <c r="E199" s="3"/>
      <c r="F199" s="4"/>
      <c r="G199" s="20"/>
      <c r="H199" s="4"/>
      <c r="I199" s="20"/>
      <c r="J199" s="4"/>
      <c r="K199" s="20"/>
      <c r="L199" s="4"/>
      <c r="M199" s="20"/>
      <c r="N199" s="1"/>
      <c r="O199" s="21"/>
      <c r="P199" s="18"/>
      <c r="R199" s="1"/>
    </row>
    <row r="200" spans="1:18">
      <c r="A200" s="11"/>
      <c r="B200" s="79"/>
      <c r="C200" s="79"/>
      <c r="D200" s="3"/>
      <c r="E200" s="3"/>
      <c r="F200" s="4"/>
      <c r="G200" s="20"/>
      <c r="H200" s="4"/>
      <c r="I200" s="20"/>
      <c r="J200" s="4"/>
      <c r="K200" s="20"/>
      <c r="L200" s="4"/>
      <c r="M200" s="20"/>
      <c r="N200" s="1"/>
      <c r="O200" s="21"/>
      <c r="P200" s="18"/>
      <c r="R200" s="1"/>
    </row>
    <row r="201" spans="1:18">
      <c r="A201" s="11"/>
      <c r="B201" s="34"/>
      <c r="C201" s="34"/>
      <c r="G201" s="30"/>
      <c r="I201" s="30"/>
      <c r="K201" s="30"/>
      <c r="M201" s="30"/>
      <c r="N201" s="30"/>
      <c r="O201" s="21"/>
      <c r="P201" s="21"/>
      <c r="R201" s="1"/>
    </row>
    <row r="202" spans="1:18">
      <c r="A202" s="11"/>
      <c r="B202" s="34"/>
      <c r="C202" s="34"/>
      <c r="G202" s="30"/>
      <c r="I202" s="30"/>
      <c r="K202" s="30"/>
      <c r="M202" s="30"/>
      <c r="N202" s="30"/>
      <c r="O202" s="21"/>
      <c r="P202" s="21"/>
      <c r="R202" s="1"/>
    </row>
    <row r="203" spans="1:18">
      <c r="A203" s="11"/>
      <c r="B203" s="34"/>
      <c r="C203" s="34"/>
      <c r="G203" s="30"/>
      <c r="I203" s="30"/>
      <c r="K203" s="30"/>
      <c r="M203" s="30"/>
      <c r="N203" s="30"/>
      <c r="O203" s="21"/>
      <c r="P203" s="21"/>
      <c r="R203" s="1"/>
    </row>
    <row r="204" spans="1:18">
      <c r="A204" s="11"/>
      <c r="B204" s="34"/>
      <c r="C204" s="34"/>
      <c r="G204" s="30"/>
      <c r="I204" s="30"/>
      <c r="K204" s="30"/>
      <c r="M204" s="30"/>
      <c r="N204" s="30"/>
      <c r="O204" s="21"/>
      <c r="P204" s="21"/>
      <c r="R204" s="1"/>
    </row>
    <row r="205" spans="1:18">
      <c r="A205" s="11"/>
      <c r="B205" s="34"/>
      <c r="C205" s="34"/>
      <c r="G205" s="30"/>
      <c r="I205" s="30"/>
      <c r="K205" s="30"/>
      <c r="M205" s="30"/>
      <c r="N205" s="30"/>
      <c r="O205" s="21"/>
      <c r="P205" s="21"/>
      <c r="R205" s="1"/>
    </row>
    <row r="206" spans="1:18">
      <c r="A206" s="11"/>
      <c r="B206" s="34"/>
      <c r="C206" s="34"/>
      <c r="G206" s="30"/>
      <c r="I206" s="30"/>
      <c r="K206" s="30"/>
      <c r="M206" s="30"/>
      <c r="N206" s="30"/>
      <c r="O206" s="21"/>
      <c r="P206" s="21"/>
      <c r="R206" s="1"/>
    </row>
    <row r="207" spans="1:18">
      <c r="A207" s="11"/>
      <c r="B207" s="34"/>
      <c r="C207" s="34"/>
      <c r="G207" s="30"/>
      <c r="I207" s="30"/>
      <c r="K207" s="30"/>
      <c r="M207" s="30"/>
      <c r="N207" s="30"/>
      <c r="O207" s="21"/>
      <c r="P207" s="21"/>
      <c r="R207" s="1"/>
    </row>
    <row r="208" spans="1:18">
      <c r="A208" s="11"/>
      <c r="B208" s="34"/>
      <c r="C208" s="34"/>
      <c r="G208" s="30"/>
      <c r="I208" s="30"/>
      <c r="K208" s="30"/>
      <c r="M208" s="30"/>
      <c r="N208" s="30"/>
      <c r="O208" s="21"/>
      <c r="P208" s="21"/>
      <c r="R208" s="1"/>
    </row>
    <row r="209" spans="1:18">
      <c r="A209" s="11"/>
      <c r="B209" s="34"/>
      <c r="C209" s="34"/>
      <c r="G209" s="30"/>
      <c r="I209" s="30"/>
      <c r="K209" s="30"/>
      <c r="M209" s="30"/>
      <c r="N209" s="30"/>
      <c r="O209" s="21"/>
      <c r="P209" s="21"/>
      <c r="R209" s="1"/>
    </row>
    <row r="210" spans="1:18">
      <c r="A210" s="11"/>
      <c r="B210" s="34"/>
      <c r="C210" s="34"/>
      <c r="G210" s="30"/>
      <c r="I210" s="30"/>
      <c r="K210" s="30"/>
      <c r="M210" s="30"/>
      <c r="N210" s="30"/>
      <c r="O210" s="21"/>
      <c r="P210" s="21"/>
      <c r="R210" s="1"/>
    </row>
    <row r="211" spans="1:18">
      <c r="A211" s="11"/>
      <c r="B211" s="34"/>
      <c r="C211" s="34"/>
      <c r="G211" s="30"/>
      <c r="I211" s="30"/>
      <c r="K211" s="30"/>
      <c r="M211" s="30"/>
      <c r="N211" s="30"/>
      <c r="O211" s="21"/>
      <c r="P211" s="21"/>
      <c r="R211" s="1"/>
    </row>
    <row r="212" spans="1:18">
      <c r="A212" s="11"/>
      <c r="B212" s="34"/>
      <c r="C212" s="34"/>
      <c r="G212" s="30"/>
      <c r="I212" s="30"/>
      <c r="K212" s="30"/>
      <c r="M212" s="30"/>
      <c r="N212" s="30"/>
      <c r="O212" s="21"/>
      <c r="P212" s="21"/>
      <c r="R212" s="1"/>
    </row>
    <row r="213" spans="1:18">
      <c r="O213" s="21"/>
      <c r="P213" s="21"/>
    </row>
    <row r="214" spans="1:18">
      <c r="O214" s="21"/>
      <c r="P214" s="21"/>
    </row>
    <row r="215" spans="1:18">
      <c r="O215" s="21"/>
      <c r="P215" s="21"/>
    </row>
    <row r="216" spans="1:18">
      <c r="O216" s="21"/>
      <c r="P216" s="21"/>
    </row>
    <row r="217" spans="1:18">
      <c r="O217" s="21"/>
      <c r="P217" s="21"/>
    </row>
    <row r="218" spans="1:18">
      <c r="O218" s="21"/>
      <c r="P218" s="21"/>
    </row>
    <row r="219" spans="1:18">
      <c r="O219" s="21"/>
      <c r="P219" s="21"/>
    </row>
    <row r="220" spans="1:18">
      <c r="O220" s="21"/>
      <c r="P220" s="21"/>
    </row>
    <row r="221" spans="1:18">
      <c r="O221" s="21"/>
      <c r="P221" s="21"/>
    </row>
    <row r="222" spans="1:18">
      <c r="O222" s="21"/>
      <c r="P222" s="21"/>
    </row>
    <row r="223" spans="1:18">
      <c r="O223" s="21"/>
      <c r="P223" s="21"/>
    </row>
    <row r="224" spans="1:18">
      <c r="O224" s="21"/>
      <c r="P224" s="21"/>
    </row>
    <row r="225" spans="15:16">
      <c r="O225" s="21"/>
      <c r="P225" s="21"/>
    </row>
    <row r="226" spans="15:16">
      <c r="O226" s="21"/>
      <c r="P226" s="21"/>
    </row>
    <row r="227" spans="15:16">
      <c r="O227" s="21"/>
      <c r="P227" s="21"/>
    </row>
    <row r="228" spans="15:16">
      <c r="O228" s="21"/>
      <c r="P228" s="21"/>
    </row>
    <row r="229" spans="15:16">
      <c r="O229" s="21"/>
      <c r="P229" s="21"/>
    </row>
  </sheetData>
  <sheetProtection selectLockedCells="1" selectUnlockedCells="1"/>
  <autoFilter ref="A3:V212">
    <sortState ref="A4:R212">
      <sortCondition ref="N3:N212"/>
    </sortState>
  </autoFilter>
  <conditionalFormatting sqref="R4:R212">
    <cfRule type="duplicateValues" dxfId="0" priority="1" stopIfTrue="1"/>
  </conditionalFormatting>
  <dataValidations count="1">
    <dataValidation type="list" allowBlank="1" sqref="D4:D55">
      <formula1>TJ_Jiskra_Humpolec</formula1>
      <formula2>0</formula2>
    </dataValidation>
  </dataValidations>
  <pageMargins left="0.74803149606299213" right="0.74803149606299213" top="0.55118110236220474" bottom="0.47244094488188981" header="0.51181102362204722" footer="0.51181102362204722"/>
  <pageSetup paperSize="9" scale="50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37" sqref="G37"/>
    </sheetView>
  </sheetViews>
  <sheetFormatPr defaultRowHeight="12.75"/>
  <cols>
    <col min="1" max="1" width="5.7109375" style="36" customWidth="1"/>
    <col min="2" max="2" width="7.5703125" style="53" customWidth="1"/>
    <col min="3" max="3" width="39.42578125" style="36" customWidth="1"/>
    <col min="4" max="4" width="12.28515625" style="36" customWidth="1"/>
    <col min="5" max="5" width="9.85546875" style="38" customWidth="1"/>
    <col min="6" max="6" width="8.140625" style="55" customWidth="1"/>
    <col min="7" max="7" width="8.140625" style="36" customWidth="1"/>
    <col min="8" max="256" width="8.85546875" style="36"/>
    <col min="257" max="257" width="5.7109375" style="36" customWidth="1"/>
    <col min="258" max="258" width="7.5703125" style="36" customWidth="1"/>
    <col min="259" max="259" width="39.42578125" style="36" customWidth="1"/>
    <col min="260" max="260" width="12.28515625" style="36" customWidth="1"/>
    <col min="261" max="261" width="9.85546875" style="36" customWidth="1"/>
    <col min="262" max="263" width="8.140625" style="36" customWidth="1"/>
    <col min="264" max="512" width="8.85546875" style="36"/>
    <col min="513" max="513" width="5.7109375" style="36" customWidth="1"/>
    <col min="514" max="514" width="7.5703125" style="36" customWidth="1"/>
    <col min="515" max="515" width="39.42578125" style="36" customWidth="1"/>
    <col min="516" max="516" width="12.28515625" style="36" customWidth="1"/>
    <col min="517" max="517" width="9.85546875" style="36" customWidth="1"/>
    <col min="518" max="519" width="8.140625" style="36" customWidth="1"/>
    <col min="520" max="768" width="8.85546875" style="36"/>
    <col min="769" max="769" width="5.7109375" style="36" customWidth="1"/>
    <col min="770" max="770" width="7.5703125" style="36" customWidth="1"/>
    <col min="771" max="771" width="39.42578125" style="36" customWidth="1"/>
    <col min="772" max="772" width="12.28515625" style="36" customWidth="1"/>
    <col min="773" max="773" width="9.85546875" style="36" customWidth="1"/>
    <col min="774" max="775" width="8.140625" style="36" customWidth="1"/>
    <col min="776" max="1024" width="8.85546875" style="36"/>
    <col min="1025" max="1025" width="5.7109375" style="36" customWidth="1"/>
    <col min="1026" max="1026" width="7.5703125" style="36" customWidth="1"/>
    <col min="1027" max="1027" width="39.42578125" style="36" customWidth="1"/>
    <col min="1028" max="1028" width="12.28515625" style="36" customWidth="1"/>
    <col min="1029" max="1029" width="9.85546875" style="36" customWidth="1"/>
    <col min="1030" max="1031" width="8.140625" style="36" customWidth="1"/>
    <col min="1032" max="1280" width="8.85546875" style="36"/>
    <col min="1281" max="1281" width="5.7109375" style="36" customWidth="1"/>
    <col min="1282" max="1282" width="7.5703125" style="36" customWidth="1"/>
    <col min="1283" max="1283" width="39.42578125" style="36" customWidth="1"/>
    <col min="1284" max="1284" width="12.28515625" style="36" customWidth="1"/>
    <col min="1285" max="1285" width="9.85546875" style="36" customWidth="1"/>
    <col min="1286" max="1287" width="8.140625" style="36" customWidth="1"/>
    <col min="1288" max="1536" width="8.85546875" style="36"/>
    <col min="1537" max="1537" width="5.7109375" style="36" customWidth="1"/>
    <col min="1538" max="1538" width="7.5703125" style="36" customWidth="1"/>
    <col min="1539" max="1539" width="39.42578125" style="36" customWidth="1"/>
    <col min="1540" max="1540" width="12.28515625" style="36" customWidth="1"/>
    <col min="1541" max="1541" width="9.85546875" style="36" customWidth="1"/>
    <col min="1542" max="1543" width="8.140625" style="36" customWidth="1"/>
    <col min="1544" max="1792" width="8.85546875" style="36"/>
    <col min="1793" max="1793" width="5.7109375" style="36" customWidth="1"/>
    <col min="1794" max="1794" width="7.5703125" style="36" customWidth="1"/>
    <col min="1795" max="1795" width="39.42578125" style="36" customWidth="1"/>
    <col min="1796" max="1796" width="12.28515625" style="36" customWidth="1"/>
    <col min="1797" max="1797" width="9.85546875" style="36" customWidth="1"/>
    <col min="1798" max="1799" width="8.140625" style="36" customWidth="1"/>
    <col min="1800" max="2048" width="8.85546875" style="36"/>
    <col min="2049" max="2049" width="5.7109375" style="36" customWidth="1"/>
    <col min="2050" max="2050" width="7.5703125" style="36" customWidth="1"/>
    <col min="2051" max="2051" width="39.42578125" style="36" customWidth="1"/>
    <col min="2052" max="2052" width="12.28515625" style="36" customWidth="1"/>
    <col min="2053" max="2053" width="9.85546875" style="36" customWidth="1"/>
    <col min="2054" max="2055" width="8.140625" style="36" customWidth="1"/>
    <col min="2056" max="2304" width="8.85546875" style="36"/>
    <col min="2305" max="2305" width="5.7109375" style="36" customWidth="1"/>
    <col min="2306" max="2306" width="7.5703125" style="36" customWidth="1"/>
    <col min="2307" max="2307" width="39.42578125" style="36" customWidth="1"/>
    <col min="2308" max="2308" width="12.28515625" style="36" customWidth="1"/>
    <col min="2309" max="2309" width="9.85546875" style="36" customWidth="1"/>
    <col min="2310" max="2311" width="8.140625" style="36" customWidth="1"/>
    <col min="2312" max="2560" width="8.85546875" style="36"/>
    <col min="2561" max="2561" width="5.7109375" style="36" customWidth="1"/>
    <col min="2562" max="2562" width="7.5703125" style="36" customWidth="1"/>
    <col min="2563" max="2563" width="39.42578125" style="36" customWidth="1"/>
    <col min="2564" max="2564" width="12.28515625" style="36" customWidth="1"/>
    <col min="2565" max="2565" width="9.85546875" style="36" customWidth="1"/>
    <col min="2566" max="2567" width="8.140625" style="36" customWidth="1"/>
    <col min="2568" max="2816" width="8.85546875" style="36"/>
    <col min="2817" max="2817" width="5.7109375" style="36" customWidth="1"/>
    <col min="2818" max="2818" width="7.5703125" style="36" customWidth="1"/>
    <col min="2819" max="2819" width="39.42578125" style="36" customWidth="1"/>
    <col min="2820" max="2820" width="12.28515625" style="36" customWidth="1"/>
    <col min="2821" max="2821" width="9.85546875" style="36" customWidth="1"/>
    <col min="2822" max="2823" width="8.140625" style="36" customWidth="1"/>
    <col min="2824" max="3072" width="8.85546875" style="36"/>
    <col min="3073" max="3073" width="5.7109375" style="36" customWidth="1"/>
    <col min="3074" max="3074" width="7.5703125" style="36" customWidth="1"/>
    <col min="3075" max="3075" width="39.42578125" style="36" customWidth="1"/>
    <col min="3076" max="3076" width="12.28515625" style="36" customWidth="1"/>
    <col min="3077" max="3077" width="9.85546875" style="36" customWidth="1"/>
    <col min="3078" max="3079" width="8.140625" style="36" customWidth="1"/>
    <col min="3080" max="3328" width="8.85546875" style="36"/>
    <col min="3329" max="3329" width="5.7109375" style="36" customWidth="1"/>
    <col min="3330" max="3330" width="7.5703125" style="36" customWidth="1"/>
    <col min="3331" max="3331" width="39.42578125" style="36" customWidth="1"/>
    <col min="3332" max="3332" width="12.28515625" style="36" customWidth="1"/>
    <col min="3333" max="3333" width="9.85546875" style="36" customWidth="1"/>
    <col min="3334" max="3335" width="8.140625" style="36" customWidth="1"/>
    <col min="3336" max="3584" width="8.85546875" style="36"/>
    <col min="3585" max="3585" width="5.7109375" style="36" customWidth="1"/>
    <col min="3586" max="3586" width="7.5703125" style="36" customWidth="1"/>
    <col min="3587" max="3587" width="39.42578125" style="36" customWidth="1"/>
    <col min="3588" max="3588" width="12.28515625" style="36" customWidth="1"/>
    <col min="3589" max="3589" width="9.85546875" style="36" customWidth="1"/>
    <col min="3590" max="3591" width="8.140625" style="36" customWidth="1"/>
    <col min="3592" max="3840" width="8.85546875" style="36"/>
    <col min="3841" max="3841" width="5.7109375" style="36" customWidth="1"/>
    <col min="3842" max="3842" width="7.5703125" style="36" customWidth="1"/>
    <col min="3843" max="3843" width="39.42578125" style="36" customWidth="1"/>
    <col min="3844" max="3844" width="12.28515625" style="36" customWidth="1"/>
    <col min="3845" max="3845" width="9.85546875" style="36" customWidth="1"/>
    <col min="3846" max="3847" width="8.140625" style="36" customWidth="1"/>
    <col min="3848" max="4096" width="8.85546875" style="36"/>
    <col min="4097" max="4097" width="5.7109375" style="36" customWidth="1"/>
    <col min="4098" max="4098" width="7.5703125" style="36" customWidth="1"/>
    <col min="4099" max="4099" width="39.42578125" style="36" customWidth="1"/>
    <col min="4100" max="4100" width="12.28515625" style="36" customWidth="1"/>
    <col min="4101" max="4101" width="9.85546875" style="36" customWidth="1"/>
    <col min="4102" max="4103" width="8.140625" style="36" customWidth="1"/>
    <col min="4104" max="4352" width="8.85546875" style="36"/>
    <col min="4353" max="4353" width="5.7109375" style="36" customWidth="1"/>
    <col min="4354" max="4354" width="7.5703125" style="36" customWidth="1"/>
    <col min="4355" max="4355" width="39.42578125" style="36" customWidth="1"/>
    <col min="4356" max="4356" width="12.28515625" style="36" customWidth="1"/>
    <col min="4357" max="4357" width="9.85546875" style="36" customWidth="1"/>
    <col min="4358" max="4359" width="8.140625" style="36" customWidth="1"/>
    <col min="4360" max="4608" width="8.85546875" style="36"/>
    <col min="4609" max="4609" width="5.7109375" style="36" customWidth="1"/>
    <col min="4610" max="4610" width="7.5703125" style="36" customWidth="1"/>
    <col min="4611" max="4611" width="39.42578125" style="36" customWidth="1"/>
    <col min="4612" max="4612" width="12.28515625" style="36" customWidth="1"/>
    <col min="4613" max="4613" width="9.85546875" style="36" customWidth="1"/>
    <col min="4614" max="4615" width="8.140625" style="36" customWidth="1"/>
    <col min="4616" max="4864" width="8.85546875" style="36"/>
    <col min="4865" max="4865" width="5.7109375" style="36" customWidth="1"/>
    <col min="4866" max="4866" width="7.5703125" style="36" customWidth="1"/>
    <col min="4867" max="4867" width="39.42578125" style="36" customWidth="1"/>
    <col min="4868" max="4868" width="12.28515625" style="36" customWidth="1"/>
    <col min="4869" max="4869" width="9.85546875" style="36" customWidth="1"/>
    <col min="4870" max="4871" width="8.140625" style="36" customWidth="1"/>
    <col min="4872" max="5120" width="8.85546875" style="36"/>
    <col min="5121" max="5121" width="5.7109375" style="36" customWidth="1"/>
    <col min="5122" max="5122" width="7.5703125" style="36" customWidth="1"/>
    <col min="5123" max="5123" width="39.42578125" style="36" customWidth="1"/>
    <col min="5124" max="5124" width="12.28515625" style="36" customWidth="1"/>
    <col min="5125" max="5125" width="9.85546875" style="36" customWidth="1"/>
    <col min="5126" max="5127" width="8.140625" style="36" customWidth="1"/>
    <col min="5128" max="5376" width="8.85546875" style="36"/>
    <col min="5377" max="5377" width="5.7109375" style="36" customWidth="1"/>
    <col min="5378" max="5378" width="7.5703125" style="36" customWidth="1"/>
    <col min="5379" max="5379" width="39.42578125" style="36" customWidth="1"/>
    <col min="5380" max="5380" width="12.28515625" style="36" customWidth="1"/>
    <col min="5381" max="5381" width="9.85546875" style="36" customWidth="1"/>
    <col min="5382" max="5383" width="8.140625" style="36" customWidth="1"/>
    <col min="5384" max="5632" width="8.85546875" style="36"/>
    <col min="5633" max="5633" width="5.7109375" style="36" customWidth="1"/>
    <col min="5634" max="5634" width="7.5703125" style="36" customWidth="1"/>
    <col min="5635" max="5635" width="39.42578125" style="36" customWidth="1"/>
    <col min="5636" max="5636" width="12.28515625" style="36" customWidth="1"/>
    <col min="5637" max="5637" width="9.85546875" style="36" customWidth="1"/>
    <col min="5638" max="5639" width="8.140625" style="36" customWidth="1"/>
    <col min="5640" max="5888" width="8.85546875" style="36"/>
    <col min="5889" max="5889" width="5.7109375" style="36" customWidth="1"/>
    <col min="5890" max="5890" width="7.5703125" style="36" customWidth="1"/>
    <col min="5891" max="5891" width="39.42578125" style="36" customWidth="1"/>
    <col min="5892" max="5892" width="12.28515625" style="36" customWidth="1"/>
    <col min="5893" max="5893" width="9.85546875" style="36" customWidth="1"/>
    <col min="5894" max="5895" width="8.140625" style="36" customWidth="1"/>
    <col min="5896" max="6144" width="8.85546875" style="36"/>
    <col min="6145" max="6145" width="5.7109375" style="36" customWidth="1"/>
    <col min="6146" max="6146" width="7.5703125" style="36" customWidth="1"/>
    <col min="6147" max="6147" width="39.42578125" style="36" customWidth="1"/>
    <col min="6148" max="6148" width="12.28515625" style="36" customWidth="1"/>
    <col min="6149" max="6149" width="9.85546875" style="36" customWidth="1"/>
    <col min="6150" max="6151" width="8.140625" style="36" customWidth="1"/>
    <col min="6152" max="6400" width="8.85546875" style="36"/>
    <col min="6401" max="6401" width="5.7109375" style="36" customWidth="1"/>
    <col min="6402" max="6402" width="7.5703125" style="36" customWidth="1"/>
    <col min="6403" max="6403" width="39.42578125" style="36" customWidth="1"/>
    <col min="6404" max="6404" width="12.28515625" style="36" customWidth="1"/>
    <col min="6405" max="6405" width="9.85546875" style="36" customWidth="1"/>
    <col min="6406" max="6407" width="8.140625" style="36" customWidth="1"/>
    <col min="6408" max="6656" width="8.85546875" style="36"/>
    <col min="6657" max="6657" width="5.7109375" style="36" customWidth="1"/>
    <col min="6658" max="6658" width="7.5703125" style="36" customWidth="1"/>
    <col min="6659" max="6659" width="39.42578125" style="36" customWidth="1"/>
    <col min="6660" max="6660" width="12.28515625" style="36" customWidth="1"/>
    <col min="6661" max="6661" width="9.85546875" style="36" customWidth="1"/>
    <col min="6662" max="6663" width="8.140625" style="36" customWidth="1"/>
    <col min="6664" max="6912" width="8.85546875" style="36"/>
    <col min="6913" max="6913" width="5.7109375" style="36" customWidth="1"/>
    <col min="6914" max="6914" width="7.5703125" style="36" customWidth="1"/>
    <col min="6915" max="6915" width="39.42578125" style="36" customWidth="1"/>
    <col min="6916" max="6916" width="12.28515625" style="36" customWidth="1"/>
    <col min="6917" max="6917" width="9.85546875" style="36" customWidth="1"/>
    <col min="6918" max="6919" width="8.140625" style="36" customWidth="1"/>
    <col min="6920" max="7168" width="8.85546875" style="36"/>
    <col min="7169" max="7169" width="5.7109375" style="36" customWidth="1"/>
    <col min="7170" max="7170" width="7.5703125" style="36" customWidth="1"/>
    <col min="7171" max="7171" width="39.42578125" style="36" customWidth="1"/>
    <col min="7172" max="7172" width="12.28515625" style="36" customWidth="1"/>
    <col min="7173" max="7173" width="9.85546875" style="36" customWidth="1"/>
    <col min="7174" max="7175" width="8.140625" style="36" customWidth="1"/>
    <col min="7176" max="7424" width="8.85546875" style="36"/>
    <col min="7425" max="7425" width="5.7109375" style="36" customWidth="1"/>
    <col min="7426" max="7426" width="7.5703125" style="36" customWidth="1"/>
    <col min="7427" max="7427" width="39.42578125" style="36" customWidth="1"/>
    <col min="7428" max="7428" width="12.28515625" style="36" customWidth="1"/>
    <col min="7429" max="7429" width="9.85546875" style="36" customWidth="1"/>
    <col min="7430" max="7431" width="8.140625" style="36" customWidth="1"/>
    <col min="7432" max="7680" width="8.85546875" style="36"/>
    <col min="7681" max="7681" width="5.7109375" style="36" customWidth="1"/>
    <col min="7682" max="7682" width="7.5703125" style="36" customWidth="1"/>
    <col min="7683" max="7683" width="39.42578125" style="36" customWidth="1"/>
    <col min="7684" max="7684" width="12.28515625" style="36" customWidth="1"/>
    <col min="7685" max="7685" width="9.85546875" style="36" customWidth="1"/>
    <col min="7686" max="7687" width="8.140625" style="36" customWidth="1"/>
    <col min="7688" max="7936" width="8.85546875" style="36"/>
    <col min="7937" max="7937" width="5.7109375" style="36" customWidth="1"/>
    <col min="7938" max="7938" width="7.5703125" style="36" customWidth="1"/>
    <col min="7939" max="7939" width="39.42578125" style="36" customWidth="1"/>
    <col min="7940" max="7940" width="12.28515625" style="36" customWidth="1"/>
    <col min="7941" max="7941" width="9.85546875" style="36" customWidth="1"/>
    <col min="7942" max="7943" width="8.140625" style="36" customWidth="1"/>
    <col min="7944" max="8192" width="8.85546875" style="36"/>
    <col min="8193" max="8193" width="5.7109375" style="36" customWidth="1"/>
    <col min="8194" max="8194" width="7.5703125" style="36" customWidth="1"/>
    <col min="8195" max="8195" width="39.42578125" style="36" customWidth="1"/>
    <col min="8196" max="8196" width="12.28515625" style="36" customWidth="1"/>
    <col min="8197" max="8197" width="9.85546875" style="36" customWidth="1"/>
    <col min="8198" max="8199" width="8.140625" style="36" customWidth="1"/>
    <col min="8200" max="8448" width="8.85546875" style="36"/>
    <col min="8449" max="8449" width="5.7109375" style="36" customWidth="1"/>
    <col min="8450" max="8450" width="7.5703125" style="36" customWidth="1"/>
    <col min="8451" max="8451" width="39.42578125" style="36" customWidth="1"/>
    <col min="8452" max="8452" width="12.28515625" style="36" customWidth="1"/>
    <col min="8453" max="8453" width="9.85546875" style="36" customWidth="1"/>
    <col min="8454" max="8455" width="8.140625" style="36" customWidth="1"/>
    <col min="8456" max="8704" width="8.85546875" style="36"/>
    <col min="8705" max="8705" width="5.7109375" style="36" customWidth="1"/>
    <col min="8706" max="8706" width="7.5703125" style="36" customWidth="1"/>
    <col min="8707" max="8707" width="39.42578125" style="36" customWidth="1"/>
    <col min="8708" max="8708" width="12.28515625" style="36" customWidth="1"/>
    <col min="8709" max="8709" width="9.85546875" style="36" customWidth="1"/>
    <col min="8710" max="8711" width="8.140625" style="36" customWidth="1"/>
    <col min="8712" max="8960" width="8.85546875" style="36"/>
    <col min="8961" max="8961" width="5.7109375" style="36" customWidth="1"/>
    <col min="8962" max="8962" width="7.5703125" style="36" customWidth="1"/>
    <col min="8963" max="8963" width="39.42578125" style="36" customWidth="1"/>
    <col min="8964" max="8964" width="12.28515625" style="36" customWidth="1"/>
    <col min="8965" max="8965" width="9.85546875" style="36" customWidth="1"/>
    <col min="8966" max="8967" width="8.140625" style="36" customWidth="1"/>
    <col min="8968" max="9216" width="8.85546875" style="36"/>
    <col min="9217" max="9217" width="5.7109375" style="36" customWidth="1"/>
    <col min="9218" max="9218" width="7.5703125" style="36" customWidth="1"/>
    <col min="9219" max="9219" width="39.42578125" style="36" customWidth="1"/>
    <col min="9220" max="9220" width="12.28515625" style="36" customWidth="1"/>
    <col min="9221" max="9221" width="9.85546875" style="36" customWidth="1"/>
    <col min="9222" max="9223" width="8.140625" style="36" customWidth="1"/>
    <col min="9224" max="9472" width="8.85546875" style="36"/>
    <col min="9473" max="9473" width="5.7109375" style="36" customWidth="1"/>
    <col min="9474" max="9474" width="7.5703125" style="36" customWidth="1"/>
    <col min="9475" max="9475" width="39.42578125" style="36" customWidth="1"/>
    <col min="9476" max="9476" width="12.28515625" style="36" customWidth="1"/>
    <col min="9477" max="9477" width="9.85546875" style="36" customWidth="1"/>
    <col min="9478" max="9479" width="8.140625" style="36" customWidth="1"/>
    <col min="9480" max="9728" width="8.85546875" style="36"/>
    <col min="9729" max="9729" width="5.7109375" style="36" customWidth="1"/>
    <col min="9730" max="9730" width="7.5703125" style="36" customWidth="1"/>
    <col min="9731" max="9731" width="39.42578125" style="36" customWidth="1"/>
    <col min="9732" max="9732" width="12.28515625" style="36" customWidth="1"/>
    <col min="9733" max="9733" width="9.85546875" style="36" customWidth="1"/>
    <col min="9734" max="9735" width="8.140625" style="36" customWidth="1"/>
    <col min="9736" max="9984" width="8.85546875" style="36"/>
    <col min="9985" max="9985" width="5.7109375" style="36" customWidth="1"/>
    <col min="9986" max="9986" width="7.5703125" style="36" customWidth="1"/>
    <col min="9987" max="9987" width="39.42578125" style="36" customWidth="1"/>
    <col min="9988" max="9988" width="12.28515625" style="36" customWidth="1"/>
    <col min="9989" max="9989" width="9.85546875" style="36" customWidth="1"/>
    <col min="9990" max="9991" width="8.140625" style="36" customWidth="1"/>
    <col min="9992" max="10240" width="8.85546875" style="36"/>
    <col min="10241" max="10241" width="5.7109375" style="36" customWidth="1"/>
    <col min="10242" max="10242" width="7.5703125" style="36" customWidth="1"/>
    <col min="10243" max="10243" width="39.42578125" style="36" customWidth="1"/>
    <col min="10244" max="10244" width="12.28515625" style="36" customWidth="1"/>
    <col min="10245" max="10245" width="9.85546875" style="36" customWidth="1"/>
    <col min="10246" max="10247" width="8.140625" style="36" customWidth="1"/>
    <col min="10248" max="10496" width="8.85546875" style="36"/>
    <col min="10497" max="10497" width="5.7109375" style="36" customWidth="1"/>
    <col min="10498" max="10498" width="7.5703125" style="36" customWidth="1"/>
    <col min="10499" max="10499" width="39.42578125" style="36" customWidth="1"/>
    <col min="10500" max="10500" width="12.28515625" style="36" customWidth="1"/>
    <col min="10501" max="10501" width="9.85546875" style="36" customWidth="1"/>
    <col min="10502" max="10503" width="8.140625" style="36" customWidth="1"/>
    <col min="10504" max="10752" width="8.85546875" style="36"/>
    <col min="10753" max="10753" width="5.7109375" style="36" customWidth="1"/>
    <col min="10754" max="10754" width="7.5703125" style="36" customWidth="1"/>
    <col min="10755" max="10755" width="39.42578125" style="36" customWidth="1"/>
    <col min="10756" max="10756" width="12.28515625" style="36" customWidth="1"/>
    <col min="10757" max="10757" width="9.85546875" style="36" customWidth="1"/>
    <col min="10758" max="10759" width="8.140625" style="36" customWidth="1"/>
    <col min="10760" max="11008" width="8.85546875" style="36"/>
    <col min="11009" max="11009" width="5.7109375" style="36" customWidth="1"/>
    <col min="11010" max="11010" width="7.5703125" style="36" customWidth="1"/>
    <col min="11011" max="11011" width="39.42578125" style="36" customWidth="1"/>
    <col min="11012" max="11012" width="12.28515625" style="36" customWidth="1"/>
    <col min="11013" max="11013" width="9.85546875" style="36" customWidth="1"/>
    <col min="11014" max="11015" width="8.140625" style="36" customWidth="1"/>
    <col min="11016" max="11264" width="8.85546875" style="36"/>
    <col min="11265" max="11265" width="5.7109375" style="36" customWidth="1"/>
    <col min="11266" max="11266" width="7.5703125" style="36" customWidth="1"/>
    <col min="11267" max="11267" width="39.42578125" style="36" customWidth="1"/>
    <col min="11268" max="11268" width="12.28515625" style="36" customWidth="1"/>
    <col min="11269" max="11269" width="9.85546875" style="36" customWidth="1"/>
    <col min="11270" max="11271" width="8.140625" style="36" customWidth="1"/>
    <col min="11272" max="11520" width="8.85546875" style="36"/>
    <col min="11521" max="11521" width="5.7109375" style="36" customWidth="1"/>
    <col min="11522" max="11522" width="7.5703125" style="36" customWidth="1"/>
    <col min="11523" max="11523" width="39.42578125" style="36" customWidth="1"/>
    <col min="11524" max="11524" width="12.28515625" style="36" customWidth="1"/>
    <col min="11525" max="11525" width="9.85546875" style="36" customWidth="1"/>
    <col min="11526" max="11527" width="8.140625" style="36" customWidth="1"/>
    <col min="11528" max="11776" width="8.85546875" style="36"/>
    <col min="11777" max="11777" width="5.7109375" style="36" customWidth="1"/>
    <col min="11778" max="11778" width="7.5703125" style="36" customWidth="1"/>
    <col min="11779" max="11779" width="39.42578125" style="36" customWidth="1"/>
    <col min="11780" max="11780" width="12.28515625" style="36" customWidth="1"/>
    <col min="11781" max="11781" width="9.85546875" style="36" customWidth="1"/>
    <col min="11782" max="11783" width="8.140625" style="36" customWidth="1"/>
    <col min="11784" max="12032" width="8.85546875" style="36"/>
    <col min="12033" max="12033" width="5.7109375" style="36" customWidth="1"/>
    <col min="12034" max="12034" width="7.5703125" style="36" customWidth="1"/>
    <col min="12035" max="12035" width="39.42578125" style="36" customWidth="1"/>
    <col min="12036" max="12036" width="12.28515625" style="36" customWidth="1"/>
    <col min="12037" max="12037" width="9.85546875" style="36" customWidth="1"/>
    <col min="12038" max="12039" width="8.140625" style="36" customWidth="1"/>
    <col min="12040" max="12288" width="8.85546875" style="36"/>
    <col min="12289" max="12289" width="5.7109375" style="36" customWidth="1"/>
    <col min="12290" max="12290" width="7.5703125" style="36" customWidth="1"/>
    <col min="12291" max="12291" width="39.42578125" style="36" customWidth="1"/>
    <col min="12292" max="12292" width="12.28515625" style="36" customWidth="1"/>
    <col min="12293" max="12293" width="9.85546875" style="36" customWidth="1"/>
    <col min="12294" max="12295" width="8.140625" style="36" customWidth="1"/>
    <col min="12296" max="12544" width="8.85546875" style="36"/>
    <col min="12545" max="12545" width="5.7109375" style="36" customWidth="1"/>
    <col min="12546" max="12546" width="7.5703125" style="36" customWidth="1"/>
    <col min="12547" max="12547" width="39.42578125" style="36" customWidth="1"/>
    <col min="12548" max="12548" width="12.28515625" style="36" customWidth="1"/>
    <col min="12549" max="12549" width="9.85546875" style="36" customWidth="1"/>
    <col min="12550" max="12551" width="8.140625" style="36" customWidth="1"/>
    <col min="12552" max="12800" width="8.85546875" style="36"/>
    <col min="12801" max="12801" width="5.7109375" style="36" customWidth="1"/>
    <col min="12802" max="12802" width="7.5703125" style="36" customWidth="1"/>
    <col min="12803" max="12803" width="39.42578125" style="36" customWidth="1"/>
    <col min="12804" max="12804" width="12.28515625" style="36" customWidth="1"/>
    <col min="12805" max="12805" width="9.85546875" style="36" customWidth="1"/>
    <col min="12806" max="12807" width="8.140625" style="36" customWidth="1"/>
    <col min="12808" max="13056" width="8.85546875" style="36"/>
    <col min="13057" max="13057" width="5.7109375" style="36" customWidth="1"/>
    <col min="13058" max="13058" width="7.5703125" style="36" customWidth="1"/>
    <col min="13059" max="13059" width="39.42578125" style="36" customWidth="1"/>
    <col min="13060" max="13060" width="12.28515625" style="36" customWidth="1"/>
    <col min="13061" max="13061" width="9.85546875" style="36" customWidth="1"/>
    <col min="13062" max="13063" width="8.140625" style="36" customWidth="1"/>
    <col min="13064" max="13312" width="8.85546875" style="36"/>
    <col min="13313" max="13313" width="5.7109375" style="36" customWidth="1"/>
    <col min="13314" max="13314" width="7.5703125" style="36" customWidth="1"/>
    <col min="13315" max="13315" width="39.42578125" style="36" customWidth="1"/>
    <col min="13316" max="13316" width="12.28515625" style="36" customWidth="1"/>
    <col min="13317" max="13317" width="9.85546875" style="36" customWidth="1"/>
    <col min="13318" max="13319" width="8.140625" style="36" customWidth="1"/>
    <col min="13320" max="13568" width="8.85546875" style="36"/>
    <col min="13569" max="13569" width="5.7109375" style="36" customWidth="1"/>
    <col min="13570" max="13570" width="7.5703125" style="36" customWidth="1"/>
    <col min="13571" max="13571" width="39.42578125" style="36" customWidth="1"/>
    <col min="13572" max="13572" width="12.28515625" style="36" customWidth="1"/>
    <col min="13573" max="13573" width="9.85546875" style="36" customWidth="1"/>
    <col min="13574" max="13575" width="8.140625" style="36" customWidth="1"/>
    <col min="13576" max="13824" width="8.85546875" style="36"/>
    <col min="13825" max="13825" width="5.7109375" style="36" customWidth="1"/>
    <col min="13826" max="13826" width="7.5703125" style="36" customWidth="1"/>
    <col min="13827" max="13827" width="39.42578125" style="36" customWidth="1"/>
    <col min="13828" max="13828" width="12.28515625" style="36" customWidth="1"/>
    <col min="13829" max="13829" width="9.85546875" style="36" customWidth="1"/>
    <col min="13830" max="13831" width="8.140625" style="36" customWidth="1"/>
    <col min="13832" max="14080" width="8.85546875" style="36"/>
    <col min="14081" max="14081" width="5.7109375" style="36" customWidth="1"/>
    <col min="14082" max="14082" width="7.5703125" style="36" customWidth="1"/>
    <col min="14083" max="14083" width="39.42578125" style="36" customWidth="1"/>
    <col min="14084" max="14084" width="12.28515625" style="36" customWidth="1"/>
    <col min="14085" max="14085" width="9.85546875" style="36" customWidth="1"/>
    <col min="14086" max="14087" width="8.140625" style="36" customWidth="1"/>
    <col min="14088" max="14336" width="8.85546875" style="36"/>
    <col min="14337" max="14337" width="5.7109375" style="36" customWidth="1"/>
    <col min="14338" max="14338" width="7.5703125" style="36" customWidth="1"/>
    <col min="14339" max="14339" width="39.42578125" style="36" customWidth="1"/>
    <col min="14340" max="14340" width="12.28515625" style="36" customWidth="1"/>
    <col min="14341" max="14341" width="9.85546875" style="36" customWidth="1"/>
    <col min="14342" max="14343" width="8.140625" style="36" customWidth="1"/>
    <col min="14344" max="14592" width="8.85546875" style="36"/>
    <col min="14593" max="14593" width="5.7109375" style="36" customWidth="1"/>
    <col min="14594" max="14594" width="7.5703125" style="36" customWidth="1"/>
    <col min="14595" max="14595" width="39.42578125" style="36" customWidth="1"/>
    <col min="14596" max="14596" width="12.28515625" style="36" customWidth="1"/>
    <col min="14597" max="14597" width="9.85546875" style="36" customWidth="1"/>
    <col min="14598" max="14599" width="8.140625" style="36" customWidth="1"/>
    <col min="14600" max="14848" width="8.85546875" style="36"/>
    <col min="14849" max="14849" width="5.7109375" style="36" customWidth="1"/>
    <col min="14850" max="14850" width="7.5703125" style="36" customWidth="1"/>
    <col min="14851" max="14851" width="39.42578125" style="36" customWidth="1"/>
    <col min="14852" max="14852" width="12.28515625" style="36" customWidth="1"/>
    <col min="14853" max="14853" width="9.85546875" style="36" customWidth="1"/>
    <col min="14854" max="14855" width="8.140625" style="36" customWidth="1"/>
    <col min="14856" max="15104" width="8.85546875" style="36"/>
    <col min="15105" max="15105" width="5.7109375" style="36" customWidth="1"/>
    <col min="15106" max="15106" width="7.5703125" style="36" customWidth="1"/>
    <col min="15107" max="15107" width="39.42578125" style="36" customWidth="1"/>
    <col min="15108" max="15108" width="12.28515625" style="36" customWidth="1"/>
    <col min="15109" max="15109" width="9.85546875" style="36" customWidth="1"/>
    <col min="15110" max="15111" width="8.140625" style="36" customWidth="1"/>
    <col min="15112" max="15360" width="8.85546875" style="36"/>
    <col min="15361" max="15361" width="5.7109375" style="36" customWidth="1"/>
    <col min="15362" max="15362" width="7.5703125" style="36" customWidth="1"/>
    <col min="15363" max="15363" width="39.42578125" style="36" customWidth="1"/>
    <col min="15364" max="15364" width="12.28515625" style="36" customWidth="1"/>
    <col min="15365" max="15365" width="9.85546875" style="36" customWidth="1"/>
    <col min="15366" max="15367" width="8.140625" style="36" customWidth="1"/>
    <col min="15368" max="15616" width="8.85546875" style="36"/>
    <col min="15617" max="15617" width="5.7109375" style="36" customWidth="1"/>
    <col min="15618" max="15618" width="7.5703125" style="36" customWidth="1"/>
    <col min="15619" max="15619" width="39.42578125" style="36" customWidth="1"/>
    <col min="15620" max="15620" width="12.28515625" style="36" customWidth="1"/>
    <col min="15621" max="15621" width="9.85546875" style="36" customWidth="1"/>
    <col min="15622" max="15623" width="8.140625" style="36" customWidth="1"/>
    <col min="15624" max="15872" width="8.85546875" style="36"/>
    <col min="15873" max="15873" width="5.7109375" style="36" customWidth="1"/>
    <col min="15874" max="15874" width="7.5703125" style="36" customWidth="1"/>
    <col min="15875" max="15875" width="39.42578125" style="36" customWidth="1"/>
    <col min="15876" max="15876" width="12.28515625" style="36" customWidth="1"/>
    <col min="15877" max="15877" width="9.85546875" style="36" customWidth="1"/>
    <col min="15878" max="15879" width="8.140625" style="36" customWidth="1"/>
    <col min="15880" max="16128" width="8.85546875" style="36"/>
    <col min="16129" max="16129" width="5.7109375" style="36" customWidth="1"/>
    <col min="16130" max="16130" width="7.5703125" style="36" customWidth="1"/>
    <col min="16131" max="16131" width="39.42578125" style="36" customWidth="1"/>
    <col min="16132" max="16132" width="12.28515625" style="36" customWidth="1"/>
    <col min="16133" max="16133" width="9.85546875" style="36" customWidth="1"/>
    <col min="16134" max="16135" width="8.140625" style="36" customWidth="1"/>
    <col min="16136" max="16384" width="8.85546875" style="36"/>
  </cols>
  <sheetData>
    <row r="1" spans="1:8" ht="23.25">
      <c r="B1" s="37" t="s">
        <v>11</v>
      </c>
      <c r="F1" s="39"/>
      <c r="G1" s="39" t="s">
        <v>12</v>
      </c>
      <c r="H1" s="40"/>
    </row>
    <row r="2" spans="1:8">
      <c r="B2" s="40"/>
      <c r="D2" s="40"/>
      <c r="F2" s="39"/>
      <c r="G2" s="40"/>
    </row>
    <row r="3" spans="1:8" ht="15">
      <c r="A3" s="41" t="s">
        <v>13</v>
      </c>
      <c r="B3" s="42" t="s">
        <v>14</v>
      </c>
      <c r="C3" s="43" t="s">
        <v>15</v>
      </c>
      <c r="D3" s="42" t="s">
        <v>16</v>
      </c>
      <c r="E3" s="44" t="s">
        <v>17</v>
      </c>
      <c r="F3" s="42" t="s">
        <v>18</v>
      </c>
      <c r="G3" s="42"/>
    </row>
    <row r="4" spans="1:8">
      <c r="A4" s="45">
        <v>1</v>
      </c>
      <c r="B4" s="46">
        <v>1</v>
      </c>
      <c r="C4" s="12" t="s">
        <v>19</v>
      </c>
      <c r="D4" s="47" t="s">
        <v>8</v>
      </c>
      <c r="E4" s="48">
        <v>53.27</v>
      </c>
      <c r="F4" s="49">
        <f>RANK(E4,E$4:E$31,2)</f>
        <v>4</v>
      </c>
      <c r="G4" s="46"/>
    </row>
    <row r="5" spans="1:8">
      <c r="A5" s="45">
        <v>1</v>
      </c>
      <c r="B5" s="46">
        <v>2</v>
      </c>
      <c r="C5" s="12" t="s">
        <v>20</v>
      </c>
      <c r="D5" s="13" t="s">
        <v>9</v>
      </c>
      <c r="E5" s="48">
        <v>44.79</v>
      </c>
      <c r="F5" s="49">
        <f>RANK(E5,E$4:E$31,2)</f>
        <v>3</v>
      </c>
      <c r="G5" s="46"/>
    </row>
    <row r="6" spans="1:8">
      <c r="A6" s="45">
        <v>1</v>
      </c>
      <c r="B6" s="46">
        <v>3</v>
      </c>
      <c r="C6" s="50" t="s">
        <v>21</v>
      </c>
      <c r="D6" s="46" t="s">
        <v>8</v>
      </c>
      <c r="E6" s="48">
        <v>43.62</v>
      </c>
      <c r="F6" s="49">
        <f>RANK(E6,E$4:E$31,2)</f>
        <v>2</v>
      </c>
      <c r="G6" s="46"/>
    </row>
    <row r="7" spans="1:8">
      <c r="A7" s="45">
        <v>1</v>
      </c>
      <c r="B7" s="51">
        <v>4</v>
      </c>
      <c r="C7" s="45" t="s">
        <v>22</v>
      </c>
      <c r="D7" s="46" t="s">
        <v>23</v>
      </c>
      <c r="E7" s="52">
        <v>41.6</v>
      </c>
      <c r="F7" s="49">
        <f>RANK(E7,E$4:E$31,2)</f>
        <v>1</v>
      </c>
      <c r="G7" s="51"/>
    </row>
    <row r="8" spans="1:8">
      <c r="A8" s="45"/>
      <c r="B8" s="51"/>
      <c r="C8" s="50"/>
      <c r="D8" s="46"/>
      <c r="E8" s="52"/>
      <c r="F8" s="49"/>
      <c r="G8" s="51"/>
    </row>
    <row r="9" spans="1:8">
      <c r="E9" s="54"/>
    </row>
    <row r="15" spans="1:8">
      <c r="C15" s="12"/>
      <c r="D15" s="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R1" sqref="R1:Y65536"/>
    </sheetView>
  </sheetViews>
  <sheetFormatPr defaultRowHeight="12.75"/>
  <cols>
    <col min="1" max="1" width="5.140625" style="36" customWidth="1"/>
    <col min="2" max="2" width="7.85546875" style="36" customWidth="1"/>
    <col min="3" max="3" width="38" style="36" customWidth="1"/>
    <col min="4" max="4" width="8.85546875" style="36"/>
    <col min="5" max="5" width="9.140625" style="38" customWidth="1"/>
    <col min="6" max="6" width="9.140625" style="55" customWidth="1"/>
    <col min="7" max="256" width="8.85546875" style="36"/>
    <col min="257" max="257" width="5.140625" style="36" customWidth="1"/>
    <col min="258" max="258" width="7.85546875" style="36" customWidth="1"/>
    <col min="259" max="259" width="38" style="36" customWidth="1"/>
    <col min="260" max="260" width="8.85546875" style="36"/>
    <col min="261" max="262" width="9.140625" style="36" customWidth="1"/>
    <col min="263" max="512" width="8.85546875" style="36"/>
    <col min="513" max="513" width="5.140625" style="36" customWidth="1"/>
    <col min="514" max="514" width="7.85546875" style="36" customWidth="1"/>
    <col min="515" max="515" width="38" style="36" customWidth="1"/>
    <col min="516" max="516" width="8.85546875" style="36"/>
    <col min="517" max="518" width="9.140625" style="36" customWidth="1"/>
    <col min="519" max="768" width="8.85546875" style="36"/>
    <col min="769" max="769" width="5.140625" style="36" customWidth="1"/>
    <col min="770" max="770" width="7.85546875" style="36" customWidth="1"/>
    <col min="771" max="771" width="38" style="36" customWidth="1"/>
    <col min="772" max="772" width="8.85546875" style="36"/>
    <col min="773" max="774" width="9.140625" style="36" customWidth="1"/>
    <col min="775" max="1024" width="8.85546875" style="36"/>
    <col min="1025" max="1025" width="5.140625" style="36" customWidth="1"/>
    <col min="1026" max="1026" width="7.85546875" style="36" customWidth="1"/>
    <col min="1027" max="1027" width="38" style="36" customWidth="1"/>
    <col min="1028" max="1028" width="8.85546875" style="36"/>
    <col min="1029" max="1030" width="9.140625" style="36" customWidth="1"/>
    <col min="1031" max="1280" width="8.85546875" style="36"/>
    <col min="1281" max="1281" width="5.140625" style="36" customWidth="1"/>
    <col min="1282" max="1282" width="7.85546875" style="36" customWidth="1"/>
    <col min="1283" max="1283" width="38" style="36" customWidth="1"/>
    <col min="1284" max="1284" width="8.85546875" style="36"/>
    <col min="1285" max="1286" width="9.140625" style="36" customWidth="1"/>
    <col min="1287" max="1536" width="8.85546875" style="36"/>
    <col min="1537" max="1537" width="5.140625" style="36" customWidth="1"/>
    <col min="1538" max="1538" width="7.85546875" style="36" customWidth="1"/>
    <col min="1539" max="1539" width="38" style="36" customWidth="1"/>
    <col min="1540" max="1540" width="8.85546875" style="36"/>
    <col min="1541" max="1542" width="9.140625" style="36" customWidth="1"/>
    <col min="1543" max="1792" width="8.85546875" style="36"/>
    <col min="1793" max="1793" width="5.140625" style="36" customWidth="1"/>
    <col min="1794" max="1794" width="7.85546875" style="36" customWidth="1"/>
    <col min="1795" max="1795" width="38" style="36" customWidth="1"/>
    <col min="1796" max="1796" width="8.85546875" style="36"/>
    <col min="1797" max="1798" width="9.140625" style="36" customWidth="1"/>
    <col min="1799" max="2048" width="8.85546875" style="36"/>
    <col min="2049" max="2049" width="5.140625" style="36" customWidth="1"/>
    <col min="2050" max="2050" width="7.85546875" style="36" customWidth="1"/>
    <col min="2051" max="2051" width="38" style="36" customWidth="1"/>
    <col min="2052" max="2052" width="8.85546875" style="36"/>
    <col min="2053" max="2054" width="9.140625" style="36" customWidth="1"/>
    <col min="2055" max="2304" width="8.85546875" style="36"/>
    <col min="2305" max="2305" width="5.140625" style="36" customWidth="1"/>
    <col min="2306" max="2306" width="7.85546875" style="36" customWidth="1"/>
    <col min="2307" max="2307" width="38" style="36" customWidth="1"/>
    <col min="2308" max="2308" width="8.85546875" style="36"/>
    <col min="2309" max="2310" width="9.140625" style="36" customWidth="1"/>
    <col min="2311" max="2560" width="8.85546875" style="36"/>
    <col min="2561" max="2561" width="5.140625" style="36" customWidth="1"/>
    <col min="2562" max="2562" width="7.85546875" style="36" customWidth="1"/>
    <col min="2563" max="2563" width="38" style="36" customWidth="1"/>
    <col min="2564" max="2564" width="8.85546875" style="36"/>
    <col min="2565" max="2566" width="9.140625" style="36" customWidth="1"/>
    <col min="2567" max="2816" width="8.85546875" style="36"/>
    <col min="2817" max="2817" width="5.140625" style="36" customWidth="1"/>
    <col min="2818" max="2818" width="7.85546875" style="36" customWidth="1"/>
    <col min="2819" max="2819" width="38" style="36" customWidth="1"/>
    <col min="2820" max="2820" width="8.85546875" style="36"/>
    <col min="2821" max="2822" width="9.140625" style="36" customWidth="1"/>
    <col min="2823" max="3072" width="8.85546875" style="36"/>
    <col min="3073" max="3073" width="5.140625" style="36" customWidth="1"/>
    <col min="3074" max="3074" width="7.85546875" style="36" customWidth="1"/>
    <col min="3075" max="3075" width="38" style="36" customWidth="1"/>
    <col min="3076" max="3076" width="8.85546875" style="36"/>
    <col min="3077" max="3078" width="9.140625" style="36" customWidth="1"/>
    <col min="3079" max="3328" width="8.85546875" style="36"/>
    <col min="3329" max="3329" width="5.140625" style="36" customWidth="1"/>
    <col min="3330" max="3330" width="7.85546875" style="36" customWidth="1"/>
    <col min="3331" max="3331" width="38" style="36" customWidth="1"/>
    <col min="3332" max="3332" width="8.85546875" style="36"/>
    <col min="3333" max="3334" width="9.140625" style="36" customWidth="1"/>
    <col min="3335" max="3584" width="8.85546875" style="36"/>
    <col min="3585" max="3585" width="5.140625" style="36" customWidth="1"/>
    <col min="3586" max="3586" width="7.85546875" style="36" customWidth="1"/>
    <col min="3587" max="3587" width="38" style="36" customWidth="1"/>
    <col min="3588" max="3588" width="8.85546875" style="36"/>
    <col min="3589" max="3590" width="9.140625" style="36" customWidth="1"/>
    <col min="3591" max="3840" width="8.85546875" style="36"/>
    <col min="3841" max="3841" width="5.140625" style="36" customWidth="1"/>
    <col min="3842" max="3842" width="7.85546875" style="36" customWidth="1"/>
    <col min="3843" max="3843" width="38" style="36" customWidth="1"/>
    <col min="3844" max="3844" width="8.85546875" style="36"/>
    <col min="3845" max="3846" width="9.140625" style="36" customWidth="1"/>
    <col min="3847" max="4096" width="8.85546875" style="36"/>
    <col min="4097" max="4097" width="5.140625" style="36" customWidth="1"/>
    <col min="4098" max="4098" width="7.85546875" style="36" customWidth="1"/>
    <col min="4099" max="4099" width="38" style="36" customWidth="1"/>
    <col min="4100" max="4100" width="8.85546875" style="36"/>
    <col min="4101" max="4102" width="9.140625" style="36" customWidth="1"/>
    <col min="4103" max="4352" width="8.85546875" style="36"/>
    <col min="4353" max="4353" width="5.140625" style="36" customWidth="1"/>
    <col min="4354" max="4354" width="7.85546875" style="36" customWidth="1"/>
    <col min="4355" max="4355" width="38" style="36" customWidth="1"/>
    <col min="4356" max="4356" width="8.85546875" style="36"/>
    <col min="4357" max="4358" width="9.140625" style="36" customWidth="1"/>
    <col min="4359" max="4608" width="8.85546875" style="36"/>
    <col min="4609" max="4609" width="5.140625" style="36" customWidth="1"/>
    <col min="4610" max="4610" width="7.85546875" style="36" customWidth="1"/>
    <col min="4611" max="4611" width="38" style="36" customWidth="1"/>
    <col min="4612" max="4612" width="8.85546875" style="36"/>
    <col min="4613" max="4614" width="9.140625" style="36" customWidth="1"/>
    <col min="4615" max="4864" width="8.85546875" style="36"/>
    <col min="4865" max="4865" width="5.140625" style="36" customWidth="1"/>
    <col min="4866" max="4866" width="7.85546875" style="36" customWidth="1"/>
    <col min="4867" max="4867" width="38" style="36" customWidth="1"/>
    <col min="4868" max="4868" width="8.85546875" style="36"/>
    <col min="4869" max="4870" width="9.140625" style="36" customWidth="1"/>
    <col min="4871" max="5120" width="8.85546875" style="36"/>
    <col min="5121" max="5121" width="5.140625" style="36" customWidth="1"/>
    <col min="5122" max="5122" width="7.85546875" style="36" customWidth="1"/>
    <col min="5123" max="5123" width="38" style="36" customWidth="1"/>
    <col min="5124" max="5124" width="8.85546875" style="36"/>
    <col min="5125" max="5126" width="9.140625" style="36" customWidth="1"/>
    <col min="5127" max="5376" width="8.85546875" style="36"/>
    <col min="5377" max="5377" width="5.140625" style="36" customWidth="1"/>
    <col min="5378" max="5378" width="7.85546875" style="36" customWidth="1"/>
    <col min="5379" max="5379" width="38" style="36" customWidth="1"/>
    <col min="5380" max="5380" width="8.85546875" style="36"/>
    <col min="5381" max="5382" width="9.140625" style="36" customWidth="1"/>
    <col min="5383" max="5632" width="8.85546875" style="36"/>
    <col min="5633" max="5633" width="5.140625" style="36" customWidth="1"/>
    <col min="5634" max="5634" width="7.85546875" style="36" customWidth="1"/>
    <col min="5635" max="5635" width="38" style="36" customWidth="1"/>
    <col min="5636" max="5636" width="8.85546875" style="36"/>
    <col min="5637" max="5638" width="9.140625" style="36" customWidth="1"/>
    <col min="5639" max="5888" width="8.85546875" style="36"/>
    <col min="5889" max="5889" width="5.140625" style="36" customWidth="1"/>
    <col min="5890" max="5890" width="7.85546875" style="36" customWidth="1"/>
    <col min="5891" max="5891" width="38" style="36" customWidth="1"/>
    <col min="5892" max="5892" width="8.85546875" style="36"/>
    <col min="5893" max="5894" width="9.140625" style="36" customWidth="1"/>
    <col min="5895" max="6144" width="8.85546875" style="36"/>
    <col min="6145" max="6145" width="5.140625" style="36" customWidth="1"/>
    <col min="6146" max="6146" width="7.85546875" style="36" customWidth="1"/>
    <col min="6147" max="6147" width="38" style="36" customWidth="1"/>
    <col min="6148" max="6148" width="8.85546875" style="36"/>
    <col min="6149" max="6150" width="9.140625" style="36" customWidth="1"/>
    <col min="6151" max="6400" width="8.85546875" style="36"/>
    <col min="6401" max="6401" width="5.140625" style="36" customWidth="1"/>
    <col min="6402" max="6402" width="7.85546875" style="36" customWidth="1"/>
    <col min="6403" max="6403" width="38" style="36" customWidth="1"/>
    <col min="6404" max="6404" width="8.85546875" style="36"/>
    <col min="6405" max="6406" width="9.140625" style="36" customWidth="1"/>
    <col min="6407" max="6656" width="8.85546875" style="36"/>
    <col min="6657" max="6657" width="5.140625" style="36" customWidth="1"/>
    <col min="6658" max="6658" width="7.85546875" style="36" customWidth="1"/>
    <col min="6659" max="6659" width="38" style="36" customWidth="1"/>
    <col min="6660" max="6660" width="8.85546875" style="36"/>
    <col min="6661" max="6662" width="9.140625" style="36" customWidth="1"/>
    <col min="6663" max="6912" width="8.85546875" style="36"/>
    <col min="6913" max="6913" width="5.140625" style="36" customWidth="1"/>
    <col min="6914" max="6914" width="7.85546875" style="36" customWidth="1"/>
    <col min="6915" max="6915" width="38" style="36" customWidth="1"/>
    <col min="6916" max="6916" width="8.85546875" style="36"/>
    <col min="6917" max="6918" width="9.140625" style="36" customWidth="1"/>
    <col min="6919" max="7168" width="8.85546875" style="36"/>
    <col min="7169" max="7169" width="5.140625" style="36" customWidth="1"/>
    <col min="7170" max="7170" width="7.85546875" style="36" customWidth="1"/>
    <col min="7171" max="7171" width="38" style="36" customWidth="1"/>
    <col min="7172" max="7172" width="8.85546875" style="36"/>
    <col min="7173" max="7174" width="9.140625" style="36" customWidth="1"/>
    <col min="7175" max="7424" width="8.85546875" style="36"/>
    <col min="7425" max="7425" width="5.140625" style="36" customWidth="1"/>
    <col min="7426" max="7426" width="7.85546875" style="36" customWidth="1"/>
    <col min="7427" max="7427" width="38" style="36" customWidth="1"/>
    <col min="7428" max="7428" width="8.85546875" style="36"/>
    <col min="7429" max="7430" width="9.140625" style="36" customWidth="1"/>
    <col min="7431" max="7680" width="8.85546875" style="36"/>
    <col min="7681" max="7681" width="5.140625" style="36" customWidth="1"/>
    <col min="7682" max="7682" width="7.85546875" style="36" customWidth="1"/>
    <col min="7683" max="7683" width="38" style="36" customWidth="1"/>
    <col min="7684" max="7684" width="8.85546875" style="36"/>
    <col min="7685" max="7686" width="9.140625" style="36" customWidth="1"/>
    <col min="7687" max="7936" width="8.85546875" style="36"/>
    <col min="7937" max="7937" width="5.140625" style="36" customWidth="1"/>
    <col min="7938" max="7938" width="7.85546875" style="36" customWidth="1"/>
    <col min="7939" max="7939" width="38" style="36" customWidth="1"/>
    <col min="7940" max="7940" width="8.85546875" style="36"/>
    <col min="7941" max="7942" width="9.140625" style="36" customWidth="1"/>
    <col min="7943" max="8192" width="8.85546875" style="36"/>
    <col min="8193" max="8193" width="5.140625" style="36" customWidth="1"/>
    <col min="8194" max="8194" width="7.85546875" style="36" customWidth="1"/>
    <col min="8195" max="8195" width="38" style="36" customWidth="1"/>
    <col min="8196" max="8196" width="8.85546875" style="36"/>
    <col min="8197" max="8198" width="9.140625" style="36" customWidth="1"/>
    <col min="8199" max="8448" width="8.85546875" style="36"/>
    <col min="8449" max="8449" width="5.140625" style="36" customWidth="1"/>
    <col min="8450" max="8450" width="7.85546875" style="36" customWidth="1"/>
    <col min="8451" max="8451" width="38" style="36" customWidth="1"/>
    <col min="8452" max="8452" width="8.85546875" style="36"/>
    <col min="8453" max="8454" width="9.140625" style="36" customWidth="1"/>
    <col min="8455" max="8704" width="8.85546875" style="36"/>
    <col min="8705" max="8705" width="5.140625" style="36" customWidth="1"/>
    <col min="8706" max="8706" width="7.85546875" style="36" customWidth="1"/>
    <col min="8707" max="8707" width="38" style="36" customWidth="1"/>
    <col min="8708" max="8708" width="8.85546875" style="36"/>
    <col min="8709" max="8710" width="9.140625" style="36" customWidth="1"/>
    <col min="8711" max="8960" width="8.85546875" style="36"/>
    <col min="8961" max="8961" width="5.140625" style="36" customWidth="1"/>
    <col min="8962" max="8962" width="7.85546875" style="36" customWidth="1"/>
    <col min="8963" max="8963" width="38" style="36" customWidth="1"/>
    <col min="8964" max="8964" width="8.85546875" style="36"/>
    <col min="8965" max="8966" width="9.140625" style="36" customWidth="1"/>
    <col min="8967" max="9216" width="8.85546875" style="36"/>
    <col min="9217" max="9217" width="5.140625" style="36" customWidth="1"/>
    <col min="9218" max="9218" width="7.85546875" style="36" customWidth="1"/>
    <col min="9219" max="9219" width="38" style="36" customWidth="1"/>
    <col min="9220" max="9220" width="8.85546875" style="36"/>
    <col min="9221" max="9222" width="9.140625" style="36" customWidth="1"/>
    <col min="9223" max="9472" width="8.85546875" style="36"/>
    <col min="9473" max="9473" width="5.140625" style="36" customWidth="1"/>
    <col min="9474" max="9474" width="7.85546875" style="36" customWidth="1"/>
    <col min="9475" max="9475" width="38" style="36" customWidth="1"/>
    <col min="9476" max="9476" width="8.85546875" style="36"/>
    <col min="9477" max="9478" width="9.140625" style="36" customWidth="1"/>
    <col min="9479" max="9728" width="8.85546875" style="36"/>
    <col min="9729" max="9729" width="5.140625" style="36" customWidth="1"/>
    <col min="9730" max="9730" width="7.85546875" style="36" customWidth="1"/>
    <col min="9731" max="9731" width="38" style="36" customWidth="1"/>
    <col min="9732" max="9732" width="8.85546875" style="36"/>
    <col min="9733" max="9734" width="9.140625" style="36" customWidth="1"/>
    <col min="9735" max="9984" width="8.85546875" style="36"/>
    <col min="9985" max="9985" width="5.140625" style="36" customWidth="1"/>
    <col min="9986" max="9986" width="7.85546875" style="36" customWidth="1"/>
    <col min="9987" max="9987" width="38" style="36" customWidth="1"/>
    <col min="9988" max="9988" width="8.85546875" style="36"/>
    <col min="9989" max="9990" width="9.140625" style="36" customWidth="1"/>
    <col min="9991" max="10240" width="8.85546875" style="36"/>
    <col min="10241" max="10241" width="5.140625" style="36" customWidth="1"/>
    <col min="10242" max="10242" width="7.85546875" style="36" customWidth="1"/>
    <col min="10243" max="10243" width="38" style="36" customWidth="1"/>
    <col min="10244" max="10244" width="8.85546875" style="36"/>
    <col min="10245" max="10246" width="9.140625" style="36" customWidth="1"/>
    <col min="10247" max="10496" width="8.85546875" style="36"/>
    <col min="10497" max="10497" width="5.140625" style="36" customWidth="1"/>
    <col min="10498" max="10498" width="7.85546875" style="36" customWidth="1"/>
    <col min="10499" max="10499" width="38" style="36" customWidth="1"/>
    <col min="10500" max="10500" width="8.85546875" style="36"/>
    <col min="10501" max="10502" width="9.140625" style="36" customWidth="1"/>
    <col min="10503" max="10752" width="8.85546875" style="36"/>
    <col min="10753" max="10753" width="5.140625" style="36" customWidth="1"/>
    <col min="10754" max="10754" width="7.85546875" style="36" customWidth="1"/>
    <col min="10755" max="10755" width="38" style="36" customWidth="1"/>
    <col min="10756" max="10756" width="8.85546875" style="36"/>
    <col min="10757" max="10758" width="9.140625" style="36" customWidth="1"/>
    <col min="10759" max="11008" width="8.85546875" style="36"/>
    <col min="11009" max="11009" width="5.140625" style="36" customWidth="1"/>
    <col min="11010" max="11010" width="7.85546875" style="36" customWidth="1"/>
    <col min="11011" max="11011" width="38" style="36" customWidth="1"/>
    <col min="11012" max="11012" width="8.85546875" style="36"/>
    <col min="11013" max="11014" width="9.140625" style="36" customWidth="1"/>
    <col min="11015" max="11264" width="8.85546875" style="36"/>
    <col min="11265" max="11265" width="5.140625" style="36" customWidth="1"/>
    <col min="11266" max="11266" width="7.85546875" style="36" customWidth="1"/>
    <col min="11267" max="11267" width="38" style="36" customWidth="1"/>
    <col min="11268" max="11268" width="8.85546875" style="36"/>
    <col min="11269" max="11270" width="9.140625" style="36" customWidth="1"/>
    <col min="11271" max="11520" width="8.85546875" style="36"/>
    <col min="11521" max="11521" width="5.140625" style="36" customWidth="1"/>
    <col min="11522" max="11522" width="7.85546875" style="36" customWidth="1"/>
    <col min="11523" max="11523" width="38" style="36" customWidth="1"/>
    <col min="11524" max="11524" width="8.85546875" style="36"/>
    <col min="11525" max="11526" width="9.140625" style="36" customWidth="1"/>
    <col min="11527" max="11776" width="8.85546875" style="36"/>
    <col min="11777" max="11777" width="5.140625" style="36" customWidth="1"/>
    <col min="11778" max="11778" width="7.85546875" style="36" customWidth="1"/>
    <col min="11779" max="11779" width="38" style="36" customWidth="1"/>
    <col min="11780" max="11780" width="8.85546875" style="36"/>
    <col min="11781" max="11782" width="9.140625" style="36" customWidth="1"/>
    <col min="11783" max="12032" width="8.85546875" style="36"/>
    <col min="12033" max="12033" width="5.140625" style="36" customWidth="1"/>
    <col min="12034" max="12034" width="7.85546875" style="36" customWidth="1"/>
    <col min="12035" max="12035" width="38" style="36" customWidth="1"/>
    <col min="12036" max="12036" width="8.85546875" style="36"/>
    <col min="12037" max="12038" width="9.140625" style="36" customWidth="1"/>
    <col min="12039" max="12288" width="8.85546875" style="36"/>
    <col min="12289" max="12289" width="5.140625" style="36" customWidth="1"/>
    <col min="12290" max="12290" width="7.85546875" style="36" customWidth="1"/>
    <col min="12291" max="12291" width="38" style="36" customWidth="1"/>
    <col min="12292" max="12292" width="8.85546875" style="36"/>
    <col min="12293" max="12294" width="9.140625" style="36" customWidth="1"/>
    <col min="12295" max="12544" width="8.85546875" style="36"/>
    <col min="12545" max="12545" width="5.140625" style="36" customWidth="1"/>
    <col min="12546" max="12546" width="7.85546875" style="36" customWidth="1"/>
    <col min="12547" max="12547" width="38" style="36" customWidth="1"/>
    <col min="12548" max="12548" width="8.85546875" style="36"/>
    <col min="12549" max="12550" width="9.140625" style="36" customWidth="1"/>
    <col min="12551" max="12800" width="8.85546875" style="36"/>
    <col min="12801" max="12801" width="5.140625" style="36" customWidth="1"/>
    <col min="12802" max="12802" width="7.85546875" style="36" customWidth="1"/>
    <col min="12803" max="12803" width="38" style="36" customWidth="1"/>
    <col min="12804" max="12804" width="8.85546875" style="36"/>
    <col min="12805" max="12806" width="9.140625" style="36" customWidth="1"/>
    <col min="12807" max="13056" width="8.85546875" style="36"/>
    <col min="13057" max="13057" width="5.140625" style="36" customWidth="1"/>
    <col min="13058" max="13058" width="7.85546875" style="36" customWidth="1"/>
    <col min="13059" max="13059" width="38" style="36" customWidth="1"/>
    <col min="13060" max="13060" width="8.85546875" style="36"/>
    <col min="13061" max="13062" width="9.140625" style="36" customWidth="1"/>
    <col min="13063" max="13312" width="8.85546875" style="36"/>
    <col min="13313" max="13313" width="5.140625" style="36" customWidth="1"/>
    <col min="13314" max="13314" width="7.85546875" style="36" customWidth="1"/>
    <col min="13315" max="13315" width="38" style="36" customWidth="1"/>
    <col min="13316" max="13316" width="8.85546875" style="36"/>
    <col min="13317" max="13318" width="9.140625" style="36" customWidth="1"/>
    <col min="13319" max="13568" width="8.85546875" style="36"/>
    <col min="13569" max="13569" width="5.140625" style="36" customWidth="1"/>
    <col min="13570" max="13570" width="7.85546875" style="36" customWidth="1"/>
    <col min="13571" max="13571" width="38" style="36" customWidth="1"/>
    <col min="13572" max="13572" width="8.85546875" style="36"/>
    <col min="13573" max="13574" width="9.140625" style="36" customWidth="1"/>
    <col min="13575" max="13824" width="8.85546875" style="36"/>
    <col min="13825" max="13825" width="5.140625" style="36" customWidth="1"/>
    <col min="13826" max="13826" width="7.85546875" style="36" customWidth="1"/>
    <col min="13827" max="13827" width="38" style="36" customWidth="1"/>
    <col min="13828" max="13828" width="8.85546875" style="36"/>
    <col min="13829" max="13830" width="9.140625" style="36" customWidth="1"/>
    <col min="13831" max="14080" width="8.85546875" style="36"/>
    <col min="14081" max="14081" width="5.140625" style="36" customWidth="1"/>
    <col min="14082" max="14082" width="7.85546875" style="36" customWidth="1"/>
    <col min="14083" max="14083" width="38" style="36" customWidth="1"/>
    <col min="14084" max="14084" width="8.85546875" style="36"/>
    <col min="14085" max="14086" width="9.140625" style="36" customWidth="1"/>
    <col min="14087" max="14336" width="8.85546875" style="36"/>
    <col min="14337" max="14337" width="5.140625" style="36" customWidth="1"/>
    <col min="14338" max="14338" width="7.85546875" style="36" customWidth="1"/>
    <col min="14339" max="14339" width="38" style="36" customWidth="1"/>
    <col min="14340" max="14340" width="8.85546875" style="36"/>
    <col min="14341" max="14342" width="9.140625" style="36" customWidth="1"/>
    <col min="14343" max="14592" width="8.85546875" style="36"/>
    <col min="14593" max="14593" width="5.140625" style="36" customWidth="1"/>
    <col min="14594" max="14594" width="7.85546875" style="36" customWidth="1"/>
    <col min="14595" max="14595" width="38" style="36" customWidth="1"/>
    <col min="14596" max="14596" width="8.85546875" style="36"/>
    <col min="14597" max="14598" width="9.140625" style="36" customWidth="1"/>
    <col min="14599" max="14848" width="8.85546875" style="36"/>
    <col min="14849" max="14849" width="5.140625" style="36" customWidth="1"/>
    <col min="14850" max="14850" width="7.85546875" style="36" customWidth="1"/>
    <col min="14851" max="14851" width="38" style="36" customWidth="1"/>
    <col min="14852" max="14852" width="8.85546875" style="36"/>
    <col min="14853" max="14854" width="9.140625" style="36" customWidth="1"/>
    <col min="14855" max="15104" width="8.85546875" style="36"/>
    <col min="15105" max="15105" width="5.140625" style="36" customWidth="1"/>
    <col min="15106" max="15106" width="7.85546875" style="36" customWidth="1"/>
    <col min="15107" max="15107" width="38" style="36" customWidth="1"/>
    <col min="15108" max="15108" width="8.85546875" style="36"/>
    <col min="15109" max="15110" width="9.140625" style="36" customWidth="1"/>
    <col min="15111" max="15360" width="8.85546875" style="36"/>
    <col min="15361" max="15361" width="5.140625" style="36" customWidth="1"/>
    <col min="15362" max="15362" width="7.85546875" style="36" customWidth="1"/>
    <col min="15363" max="15363" width="38" style="36" customWidth="1"/>
    <col min="15364" max="15364" width="8.85546875" style="36"/>
    <col min="15365" max="15366" width="9.140625" style="36" customWidth="1"/>
    <col min="15367" max="15616" width="8.85546875" style="36"/>
    <col min="15617" max="15617" width="5.140625" style="36" customWidth="1"/>
    <col min="15618" max="15618" width="7.85546875" style="36" customWidth="1"/>
    <col min="15619" max="15619" width="38" style="36" customWidth="1"/>
    <col min="15620" max="15620" width="8.85546875" style="36"/>
    <col min="15621" max="15622" width="9.140625" style="36" customWidth="1"/>
    <col min="15623" max="15872" width="8.85546875" style="36"/>
    <col min="15873" max="15873" width="5.140625" style="36" customWidth="1"/>
    <col min="15874" max="15874" width="7.85546875" style="36" customWidth="1"/>
    <col min="15875" max="15875" width="38" style="36" customWidth="1"/>
    <col min="15876" max="15876" width="8.85546875" style="36"/>
    <col min="15877" max="15878" width="9.140625" style="36" customWidth="1"/>
    <col min="15879" max="16128" width="8.85546875" style="36"/>
    <col min="16129" max="16129" width="5.140625" style="36" customWidth="1"/>
    <col min="16130" max="16130" width="7.85546875" style="36" customWidth="1"/>
    <col min="16131" max="16131" width="38" style="36" customWidth="1"/>
    <col min="16132" max="16132" width="8.85546875" style="36"/>
    <col min="16133" max="16134" width="9.140625" style="36" customWidth="1"/>
    <col min="16135" max="16384" width="8.85546875" style="36"/>
  </cols>
  <sheetData>
    <row r="1" spans="1:8" ht="23.25">
      <c r="B1" s="56" t="s">
        <v>24</v>
      </c>
      <c r="F1" s="39"/>
      <c r="G1" s="39" t="s">
        <v>12</v>
      </c>
      <c r="H1" s="40"/>
    </row>
    <row r="2" spans="1:8">
      <c r="B2" s="40"/>
      <c r="D2" s="40"/>
      <c r="F2" s="39"/>
      <c r="G2" s="40"/>
    </row>
    <row r="3" spans="1:8" ht="15">
      <c r="A3" s="41" t="s">
        <v>13</v>
      </c>
      <c r="B3" s="42" t="s">
        <v>14</v>
      </c>
      <c r="C3" s="57" t="s">
        <v>15</v>
      </c>
      <c r="D3" s="58" t="s">
        <v>16</v>
      </c>
      <c r="E3" s="59" t="s">
        <v>17</v>
      </c>
      <c r="F3" s="58" t="s">
        <v>18</v>
      </c>
      <c r="G3" s="58" t="s">
        <v>25</v>
      </c>
    </row>
    <row r="4" spans="1:8">
      <c r="A4" s="45">
        <v>1</v>
      </c>
      <c r="B4" s="46">
        <v>1</v>
      </c>
      <c r="C4" s="60" t="s">
        <v>26</v>
      </c>
      <c r="D4" s="61" t="s">
        <v>23</v>
      </c>
      <c r="E4" s="62">
        <v>39.39</v>
      </c>
      <c r="F4" s="63">
        <f>RANK(E4,E$4:E$40,2)</f>
        <v>4</v>
      </c>
      <c r="G4" s="61"/>
    </row>
    <row r="5" spans="1:8">
      <c r="A5" s="45">
        <v>1</v>
      </c>
      <c r="B5" s="46">
        <v>2</v>
      </c>
      <c r="C5" s="64" t="s">
        <v>27</v>
      </c>
      <c r="D5" s="61" t="s">
        <v>9</v>
      </c>
      <c r="E5" s="62">
        <v>40.07</v>
      </c>
      <c r="F5" s="63">
        <f>RANK(E5,E$4:E$40,2)</f>
        <v>5</v>
      </c>
      <c r="G5" s="61"/>
    </row>
    <row r="6" spans="1:8">
      <c r="A6" s="45">
        <v>1</v>
      </c>
      <c r="B6" s="46">
        <v>3</v>
      </c>
      <c r="C6" s="65" t="s">
        <v>28</v>
      </c>
      <c r="D6" s="66" t="s">
        <v>8</v>
      </c>
      <c r="E6" s="38">
        <v>36.76</v>
      </c>
      <c r="F6" s="63">
        <f>RANK(E6,E$4:E$40,2)</f>
        <v>1</v>
      </c>
      <c r="G6" s="61"/>
    </row>
    <row r="7" spans="1:8">
      <c r="A7" s="45">
        <v>1</v>
      </c>
      <c r="B7" s="51">
        <v>4</v>
      </c>
      <c r="C7" s="64" t="s">
        <v>29</v>
      </c>
      <c r="D7" s="61" t="s">
        <v>8</v>
      </c>
      <c r="E7" s="62">
        <v>38.9</v>
      </c>
      <c r="F7" s="63">
        <f>RANK(E7,E$4:E$40,2)</f>
        <v>3</v>
      </c>
      <c r="G7" s="66"/>
    </row>
    <row r="8" spans="1:8">
      <c r="A8" s="45"/>
      <c r="B8" s="51"/>
      <c r="E8" s="67"/>
      <c r="F8" s="68"/>
      <c r="G8" s="69"/>
    </row>
    <row r="9" spans="1:8">
      <c r="A9" s="45">
        <v>2</v>
      </c>
      <c r="B9" s="46">
        <v>1</v>
      </c>
      <c r="C9" s="45"/>
      <c r="D9" s="45"/>
      <c r="E9" s="52"/>
      <c r="F9" s="68"/>
      <c r="G9" s="46"/>
    </row>
    <row r="10" spans="1:8">
      <c r="A10" s="45">
        <v>2</v>
      </c>
      <c r="B10" s="46">
        <v>2</v>
      </c>
      <c r="C10" s="70" t="s">
        <v>30</v>
      </c>
      <c r="D10" s="71" t="s">
        <v>9</v>
      </c>
      <c r="E10" s="72">
        <v>38.159999999999997</v>
      </c>
      <c r="F10" s="63">
        <f>RANK(E10,E$4:E$40,2)</f>
        <v>2</v>
      </c>
      <c r="G10" s="46"/>
    </row>
    <row r="11" spans="1:8">
      <c r="A11" s="45">
        <v>2</v>
      </c>
      <c r="B11" s="46">
        <v>3</v>
      </c>
      <c r="C11" s="73" t="s">
        <v>31</v>
      </c>
      <c r="D11" s="69" t="s">
        <v>8</v>
      </c>
      <c r="E11" s="48">
        <v>41</v>
      </c>
      <c r="F11" s="63">
        <f>RANK(E11,E$4:E$40,2)</f>
        <v>7</v>
      </c>
      <c r="G11" s="45"/>
    </row>
    <row r="12" spans="1:8">
      <c r="A12" s="45">
        <v>2</v>
      </c>
      <c r="B12" s="46">
        <v>4</v>
      </c>
      <c r="C12" s="12" t="s">
        <v>32</v>
      </c>
      <c r="D12" s="13" t="s">
        <v>9</v>
      </c>
      <c r="E12" s="48">
        <v>40.9</v>
      </c>
      <c r="F12" s="63">
        <f>RANK(E12,E$4:E$40,2)</f>
        <v>6</v>
      </c>
      <c r="G12" s="4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R1" sqref="R1:Y65536"/>
    </sheetView>
  </sheetViews>
  <sheetFormatPr defaultRowHeight="12.75"/>
  <cols>
    <col min="1" max="2" width="8.85546875" style="36"/>
    <col min="3" max="3" width="47.85546875" style="36" customWidth="1"/>
    <col min="4" max="4" width="8.85546875" style="36"/>
    <col min="5" max="5" width="10.28515625" style="38" customWidth="1"/>
    <col min="6" max="6" width="9.140625" style="55" customWidth="1"/>
    <col min="7" max="258" width="8.85546875" style="36"/>
    <col min="259" max="259" width="47.85546875" style="36" customWidth="1"/>
    <col min="260" max="260" width="8.85546875" style="36"/>
    <col min="261" max="261" width="10.28515625" style="36" customWidth="1"/>
    <col min="262" max="262" width="9.140625" style="36" customWidth="1"/>
    <col min="263" max="514" width="8.85546875" style="36"/>
    <col min="515" max="515" width="47.85546875" style="36" customWidth="1"/>
    <col min="516" max="516" width="8.85546875" style="36"/>
    <col min="517" max="517" width="10.28515625" style="36" customWidth="1"/>
    <col min="518" max="518" width="9.140625" style="36" customWidth="1"/>
    <col min="519" max="770" width="8.85546875" style="36"/>
    <col min="771" max="771" width="47.85546875" style="36" customWidth="1"/>
    <col min="772" max="772" width="8.85546875" style="36"/>
    <col min="773" max="773" width="10.28515625" style="36" customWidth="1"/>
    <col min="774" max="774" width="9.140625" style="36" customWidth="1"/>
    <col min="775" max="1026" width="8.85546875" style="36"/>
    <col min="1027" max="1027" width="47.85546875" style="36" customWidth="1"/>
    <col min="1028" max="1028" width="8.85546875" style="36"/>
    <col min="1029" max="1029" width="10.28515625" style="36" customWidth="1"/>
    <col min="1030" max="1030" width="9.140625" style="36" customWidth="1"/>
    <col min="1031" max="1282" width="8.85546875" style="36"/>
    <col min="1283" max="1283" width="47.85546875" style="36" customWidth="1"/>
    <col min="1284" max="1284" width="8.85546875" style="36"/>
    <col min="1285" max="1285" width="10.28515625" style="36" customWidth="1"/>
    <col min="1286" max="1286" width="9.140625" style="36" customWidth="1"/>
    <col min="1287" max="1538" width="8.85546875" style="36"/>
    <col min="1539" max="1539" width="47.85546875" style="36" customWidth="1"/>
    <col min="1540" max="1540" width="8.85546875" style="36"/>
    <col min="1541" max="1541" width="10.28515625" style="36" customWidth="1"/>
    <col min="1542" max="1542" width="9.140625" style="36" customWidth="1"/>
    <col min="1543" max="1794" width="8.85546875" style="36"/>
    <col min="1795" max="1795" width="47.85546875" style="36" customWidth="1"/>
    <col min="1796" max="1796" width="8.85546875" style="36"/>
    <col min="1797" max="1797" width="10.28515625" style="36" customWidth="1"/>
    <col min="1798" max="1798" width="9.140625" style="36" customWidth="1"/>
    <col min="1799" max="2050" width="8.85546875" style="36"/>
    <col min="2051" max="2051" width="47.85546875" style="36" customWidth="1"/>
    <col min="2052" max="2052" width="8.85546875" style="36"/>
    <col min="2053" max="2053" width="10.28515625" style="36" customWidth="1"/>
    <col min="2054" max="2054" width="9.140625" style="36" customWidth="1"/>
    <col min="2055" max="2306" width="8.85546875" style="36"/>
    <col min="2307" max="2307" width="47.85546875" style="36" customWidth="1"/>
    <col min="2308" max="2308" width="8.85546875" style="36"/>
    <col min="2309" max="2309" width="10.28515625" style="36" customWidth="1"/>
    <col min="2310" max="2310" width="9.140625" style="36" customWidth="1"/>
    <col min="2311" max="2562" width="8.85546875" style="36"/>
    <col min="2563" max="2563" width="47.85546875" style="36" customWidth="1"/>
    <col min="2564" max="2564" width="8.85546875" style="36"/>
    <col min="2565" max="2565" width="10.28515625" style="36" customWidth="1"/>
    <col min="2566" max="2566" width="9.140625" style="36" customWidth="1"/>
    <col min="2567" max="2818" width="8.85546875" style="36"/>
    <col min="2819" max="2819" width="47.85546875" style="36" customWidth="1"/>
    <col min="2820" max="2820" width="8.85546875" style="36"/>
    <col min="2821" max="2821" width="10.28515625" style="36" customWidth="1"/>
    <col min="2822" max="2822" width="9.140625" style="36" customWidth="1"/>
    <col min="2823" max="3074" width="8.85546875" style="36"/>
    <col min="3075" max="3075" width="47.85546875" style="36" customWidth="1"/>
    <col min="3076" max="3076" width="8.85546875" style="36"/>
    <col min="3077" max="3077" width="10.28515625" style="36" customWidth="1"/>
    <col min="3078" max="3078" width="9.140625" style="36" customWidth="1"/>
    <col min="3079" max="3330" width="8.85546875" style="36"/>
    <col min="3331" max="3331" width="47.85546875" style="36" customWidth="1"/>
    <col min="3332" max="3332" width="8.85546875" style="36"/>
    <col min="3333" max="3333" width="10.28515625" style="36" customWidth="1"/>
    <col min="3334" max="3334" width="9.140625" style="36" customWidth="1"/>
    <col min="3335" max="3586" width="8.85546875" style="36"/>
    <col min="3587" max="3587" width="47.85546875" style="36" customWidth="1"/>
    <col min="3588" max="3588" width="8.85546875" style="36"/>
    <col min="3589" max="3589" width="10.28515625" style="36" customWidth="1"/>
    <col min="3590" max="3590" width="9.140625" style="36" customWidth="1"/>
    <col min="3591" max="3842" width="8.85546875" style="36"/>
    <col min="3843" max="3843" width="47.85546875" style="36" customWidth="1"/>
    <col min="3844" max="3844" width="8.85546875" style="36"/>
    <col min="3845" max="3845" width="10.28515625" style="36" customWidth="1"/>
    <col min="3846" max="3846" width="9.140625" style="36" customWidth="1"/>
    <col min="3847" max="4098" width="8.85546875" style="36"/>
    <col min="4099" max="4099" width="47.85546875" style="36" customWidth="1"/>
    <col min="4100" max="4100" width="8.85546875" style="36"/>
    <col min="4101" max="4101" width="10.28515625" style="36" customWidth="1"/>
    <col min="4102" max="4102" width="9.140625" style="36" customWidth="1"/>
    <col min="4103" max="4354" width="8.85546875" style="36"/>
    <col min="4355" max="4355" width="47.85546875" style="36" customWidth="1"/>
    <col min="4356" max="4356" width="8.85546875" style="36"/>
    <col min="4357" max="4357" width="10.28515625" style="36" customWidth="1"/>
    <col min="4358" max="4358" width="9.140625" style="36" customWidth="1"/>
    <col min="4359" max="4610" width="8.85546875" style="36"/>
    <col min="4611" max="4611" width="47.85546875" style="36" customWidth="1"/>
    <col min="4612" max="4612" width="8.85546875" style="36"/>
    <col min="4613" max="4613" width="10.28515625" style="36" customWidth="1"/>
    <col min="4614" max="4614" width="9.140625" style="36" customWidth="1"/>
    <col min="4615" max="4866" width="8.85546875" style="36"/>
    <col min="4867" max="4867" width="47.85546875" style="36" customWidth="1"/>
    <col min="4868" max="4868" width="8.85546875" style="36"/>
    <col min="4869" max="4869" width="10.28515625" style="36" customWidth="1"/>
    <col min="4870" max="4870" width="9.140625" style="36" customWidth="1"/>
    <col min="4871" max="5122" width="8.85546875" style="36"/>
    <col min="5123" max="5123" width="47.85546875" style="36" customWidth="1"/>
    <col min="5124" max="5124" width="8.85546875" style="36"/>
    <col min="5125" max="5125" width="10.28515625" style="36" customWidth="1"/>
    <col min="5126" max="5126" width="9.140625" style="36" customWidth="1"/>
    <col min="5127" max="5378" width="8.85546875" style="36"/>
    <col min="5379" max="5379" width="47.85546875" style="36" customWidth="1"/>
    <col min="5380" max="5380" width="8.85546875" style="36"/>
    <col min="5381" max="5381" width="10.28515625" style="36" customWidth="1"/>
    <col min="5382" max="5382" width="9.140625" style="36" customWidth="1"/>
    <col min="5383" max="5634" width="8.85546875" style="36"/>
    <col min="5635" max="5635" width="47.85546875" style="36" customWidth="1"/>
    <col min="5636" max="5636" width="8.85546875" style="36"/>
    <col min="5637" max="5637" width="10.28515625" style="36" customWidth="1"/>
    <col min="5638" max="5638" width="9.140625" style="36" customWidth="1"/>
    <col min="5639" max="5890" width="8.85546875" style="36"/>
    <col min="5891" max="5891" width="47.85546875" style="36" customWidth="1"/>
    <col min="5892" max="5892" width="8.85546875" style="36"/>
    <col min="5893" max="5893" width="10.28515625" style="36" customWidth="1"/>
    <col min="5894" max="5894" width="9.140625" style="36" customWidth="1"/>
    <col min="5895" max="6146" width="8.85546875" style="36"/>
    <col min="6147" max="6147" width="47.85546875" style="36" customWidth="1"/>
    <col min="6148" max="6148" width="8.85546875" style="36"/>
    <col min="6149" max="6149" width="10.28515625" style="36" customWidth="1"/>
    <col min="6150" max="6150" width="9.140625" style="36" customWidth="1"/>
    <col min="6151" max="6402" width="8.85546875" style="36"/>
    <col min="6403" max="6403" width="47.85546875" style="36" customWidth="1"/>
    <col min="6404" max="6404" width="8.85546875" style="36"/>
    <col min="6405" max="6405" width="10.28515625" style="36" customWidth="1"/>
    <col min="6406" max="6406" width="9.140625" style="36" customWidth="1"/>
    <col min="6407" max="6658" width="8.85546875" style="36"/>
    <col min="6659" max="6659" width="47.85546875" style="36" customWidth="1"/>
    <col min="6660" max="6660" width="8.85546875" style="36"/>
    <col min="6661" max="6661" width="10.28515625" style="36" customWidth="1"/>
    <col min="6662" max="6662" width="9.140625" style="36" customWidth="1"/>
    <col min="6663" max="6914" width="8.85546875" style="36"/>
    <col min="6915" max="6915" width="47.85546875" style="36" customWidth="1"/>
    <col min="6916" max="6916" width="8.85546875" style="36"/>
    <col min="6917" max="6917" width="10.28515625" style="36" customWidth="1"/>
    <col min="6918" max="6918" width="9.140625" style="36" customWidth="1"/>
    <col min="6919" max="7170" width="8.85546875" style="36"/>
    <col min="7171" max="7171" width="47.85546875" style="36" customWidth="1"/>
    <col min="7172" max="7172" width="8.85546875" style="36"/>
    <col min="7173" max="7173" width="10.28515625" style="36" customWidth="1"/>
    <col min="7174" max="7174" width="9.140625" style="36" customWidth="1"/>
    <col min="7175" max="7426" width="8.85546875" style="36"/>
    <col min="7427" max="7427" width="47.85546875" style="36" customWidth="1"/>
    <col min="7428" max="7428" width="8.85546875" style="36"/>
    <col min="7429" max="7429" width="10.28515625" style="36" customWidth="1"/>
    <col min="7430" max="7430" width="9.140625" style="36" customWidth="1"/>
    <col min="7431" max="7682" width="8.85546875" style="36"/>
    <col min="7683" max="7683" width="47.85546875" style="36" customWidth="1"/>
    <col min="7684" max="7684" width="8.85546875" style="36"/>
    <col min="7685" max="7685" width="10.28515625" style="36" customWidth="1"/>
    <col min="7686" max="7686" width="9.140625" style="36" customWidth="1"/>
    <col min="7687" max="7938" width="8.85546875" style="36"/>
    <col min="7939" max="7939" width="47.85546875" style="36" customWidth="1"/>
    <col min="7940" max="7940" width="8.85546875" style="36"/>
    <col min="7941" max="7941" width="10.28515625" style="36" customWidth="1"/>
    <col min="7942" max="7942" width="9.140625" style="36" customWidth="1"/>
    <col min="7943" max="8194" width="8.85546875" style="36"/>
    <col min="8195" max="8195" width="47.85546875" style="36" customWidth="1"/>
    <col min="8196" max="8196" width="8.85546875" style="36"/>
    <col min="8197" max="8197" width="10.28515625" style="36" customWidth="1"/>
    <col min="8198" max="8198" width="9.140625" style="36" customWidth="1"/>
    <col min="8199" max="8450" width="8.85546875" style="36"/>
    <col min="8451" max="8451" width="47.85546875" style="36" customWidth="1"/>
    <col min="8452" max="8452" width="8.85546875" style="36"/>
    <col min="8453" max="8453" width="10.28515625" style="36" customWidth="1"/>
    <col min="8454" max="8454" width="9.140625" style="36" customWidth="1"/>
    <col min="8455" max="8706" width="8.85546875" style="36"/>
    <col min="8707" max="8707" width="47.85546875" style="36" customWidth="1"/>
    <col min="8708" max="8708" width="8.85546875" style="36"/>
    <col min="8709" max="8709" width="10.28515625" style="36" customWidth="1"/>
    <col min="8710" max="8710" width="9.140625" style="36" customWidth="1"/>
    <col min="8711" max="8962" width="8.85546875" style="36"/>
    <col min="8963" max="8963" width="47.85546875" style="36" customWidth="1"/>
    <col min="8964" max="8964" width="8.85546875" style="36"/>
    <col min="8965" max="8965" width="10.28515625" style="36" customWidth="1"/>
    <col min="8966" max="8966" width="9.140625" style="36" customWidth="1"/>
    <col min="8967" max="9218" width="8.85546875" style="36"/>
    <col min="9219" max="9219" width="47.85546875" style="36" customWidth="1"/>
    <col min="9220" max="9220" width="8.85546875" style="36"/>
    <col min="9221" max="9221" width="10.28515625" style="36" customWidth="1"/>
    <col min="9222" max="9222" width="9.140625" style="36" customWidth="1"/>
    <col min="9223" max="9474" width="8.85546875" style="36"/>
    <col min="9475" max="9475" width="47.85546875" style="36" customWidth="1"/>
    <col min="9476" max="9476" width="8.85546875" style="36"/>
    <col min="9477" max="9477" width="10.28515625" style="36" customWidth="1"/>
    <col min="9478" max="9478" width="9.140625" style="36" customWidth="1"/>
    <col min="9479" max="9730" width="8.85546875" style="36"/>
    <col min="9731" max="9731" width="47.85546875" style="36" customWidth="1"/>
    <col min="9732" max="9732" width="8.85546875" style="36"/>
    <col min="9733" max="9733" width="10.28515625" style="36" customWidth="1"/>
    <col min="9734" max="9734" width="9.140625" style="36" customWidth="1"/>
    <col min="9735" max="9986" width="8.85546875" style="36"/>
    <col min="9987" max="9987" width="47.85546875" style="36" customWidth="1"/>
    <col min="9988" max="9988" width="8.85546875" style="36"/>
    <col min="9989" max="9989" width="10.28515625" style="36" customWidth="1"/>
    <col min="9990" max="9990" width="9.140625" style="36" customWidth="1"/>
    <col min="9991" max="10242" width="8.85546875" style="36"/>
    <col min="10243" max="10243" width="47.85546875" style="36" customWidth="1"/>
    <col min="10244" max="10244" width="8.85546875" style="36"/>
    <col min="10245" max="10245" width="10.28515625" style="36" customWidth="1"/>
    <col min="10246" max="10246" width="9.140625" style="36" customWidth="1"/>
    <col min="10247" max="10498" width="8.85546875" style="36"/>
    <col min="10499" max="10499" width="47.85546875" style="36" customWidth="1"/>
    <col min="10500" max="10500" width="8.85546875" style="36"/>
    <col min="10501" max="10501" width="10.28515625" style="36" customWidth="1"/>
    <col min="10502" max="10502" width="9.140625" style="36" customWidth="1"/>
    <col min="10503" max="10754" width="8.85546875" style="36"/>
    <col min="10755" max="10755" width="47.85546875" style="36" customWidth="1"/>
    <col min="10756" max="10756" width="8.85546875" style="36"/>
    <col min="10757" max="10757" width="10.28515625" style="36" customWidth="1"/>
    <col min="10758" max="10758" width="9.140625" style="36" customWidth="1"/>
    <col min="10759" max="11010" width="8.85546875" style="36"/>
    <col min="11011" max="11011" width="47.85546875" style="36" customWidth="1"/>
    <col min="11012" max="11012" width="8.85546875" style="36"/>
    <col min="11013" max="11013" width="10.28515625" style="36" customWidth="1"/>
    <col min="11014" max="11014" width="9.140625" style="36" customWidth="1"/>
    <col min="11015" max="11266" width="8.85546875" style="36"/>
    <col min="11267" max="11267" width="47.85546875" style="36" customWidth="1"/>
    <col min="11268" max="11268" width="8.85546875" style="36"/>
    <col min="11269" max="11269" width="10.28515625" style="36" customWidth="1"/>
    <col min="11270" max="11270" width="9.140625" style="36" customWidth="1"/>
    <col min="11271" max="11522" width="8.85546875" style="36"/>
    <col min="11523" max="11523" width="47.85546875" style="36" customWidth="1"/>
    <col min="11524" max="11524" width="8.85546875" style="36"/>
    <col min="11525" max="11525" width="10.28515625" style="36" customWidth="1"/>
    <col min="11526" max="11526" width="9.140625" style="36" customWidth="1"/>
    <col min="11527" max="11778" width="8.85546875" style="36"/>
    <col min="11779" max="11779" width="47.85546875" style="36" customWidth="1"/>
    <col min="11780" max="11780" width="8.85546875" style="36"/>
    <col min="11781" max="11781" width="10.28515625" style="36" customWidth="1"/>
    <col min="11782" max="11782" width="9.140625" style="36" customWidth="1"/>
    <col min="11783" max="12034" width="8.85546875" style="36"/>
    <col min="12035" max="12035" width="47.85546875" style="36" customWidth="1"/>
    <col min="12036" max="12036" width="8.85546875" style="36"/>
    <col min="12037" max="12037" width="10.28515625" style="36" customWidth="1"/>
    <col min="12038" max="12038" width="9.140625" style="36" customWidth="1"/>
    <col min="12039" max="12290" width="8.85546875" style="36"/>
    <col min="12291" max="12291" width="47.85546875" style="36" customWidth="1"/>
    <col min="12292" max="12292" width="8.85546875" style="36"/>
    <col min="12293" max="12293" width="10.28515625" style="36" customWidth="1"/>
    <col min="12294" max="12294" width="9.140625" style="36" customWidth="1"/>
    <col min="12295" max="12546" width="8.85546875" style="36"/>
    <col min="12547" max="12547" width="47.85546875" style="36" customWidth="1"/>
    <col min="12548" max="12548" width="8.85546875" style="36"/>
    <col min="12549" max="12549" width="10.28515625" style="36" customWidth="1"/>
    <col min="12550" max="12550" width="9.140625" style="36" customWidth="1"/>
    <col min="12551" max="12802" width="8.85546875" style="36"/>
    <col min="12803" max="12803" width="47.85546875" style="36" customWidth="1"/>
    <col min="12804" max="12804" width="8.85546875" style="36"/>
    <col min="12805" max="12805" width="10.28515625" style="36" customWidth="1"/>
    <col min="12806" max="12806" width="9.140625" style="36" customWidth="1"/>
    <col min="12807" max="13058" width="8.85546875" style="36"/>
    <col min="13059" max="13059" width="47.85546875" style="36" customWidth="1"/>
    <col min="13060" max="13060" width="8.85546875" style="36"/>
    <col min="13061" max="13061" width="10.28515625" style="36" customWidth="1"/>
    <col min="13062" max="13062" width="9.140625" style="36" customWidth="1"/>
    <col min="13063" max="13314" width="8.85546875" style="36"/>
    <col min="13315" max="13315" width="47.85546875" style="36" customWidth="1"/>
    <col min="13316" max="13316" width="8.85546875" style="36"/>
    <col min="13317" max="13317" width="10.28515625" style="36" customWidth="1"/>
    <col min="13318" max="13318" width="9.140625" style="36" customWidth="1"/>
    <col min="13319" max="13570" width="8.85546875" style="36"/>
    <col min="13571" max="13571" width="47.85546875" style="36" customWidth="1"/>
    <col min="13572" max="13572" width="8.85546875" style="36"/>
    <col min="13573" max="13573" width="10.28515625" style="36" customWidth="1"/>
    <col min="13574" max="13574" width="9.140625" style="36" customWidth="1"/>
    <col min="13575" max="13826" width="8.85546875" style="36"/>
    <col min="13827" max="13827" width="47.85546875" style="36" customWidth="1"/>
    <col min="13828" max="13828" width="8.85546875" style="36"/>
    <col min="13829" max="13829" width="10.28515625" style="36" customWidth="1"/>
    <col min="13830" max="13830" width="9.140625" style="36" customWidth="1"/>
    <col min="13831" max="14082" width="8.85546875" style="36"/>
    <col min="14083" max="14083" width="47.85546875" style="36" customWidth="1"/>
    <col min="14084" max="14084" width="8.85546875" style="36"/>
    <col min="14085" max="14085" width="10.28515625" style="36" customWidth="1"/>
    <col min="14086" max="14086" width="9.140625" style="36" customWidth="1"/>
    <col min="14087" max="14338" width="8.85546875" style="36"/>
    <col min="14339" max="14339" width="47.85546875" style="36" customWidth="1"/>
    <col min="14340" max="14340" width="8.85546875" style="36"/>
    <col min="14341" max="14341" width="10.28515625" style="36" customWidth="1"/>
    <col min="14342" max="14342" width="9.140625" style="36" customWidth="1"/>
    <col min="14343" max="14594" width="8.85546875" style="36"/>
    <col min="14595" max="14595" width="47.85546875" style="36" customWidth="1"/>
    <col min="14596" max="14596" width="8.85546875" style="36"/>
    <col min="14597" max="14597" width="10.28515625" style="36" customWidth="1"/>
    <col min="14598" max="14598" width="9.140625" style="36" customWidth="1"/>
    <col min="14599" max="14850" width="8.85546875" style="36"/>
    <col min="14851" max="14851" width="47.85546875" style="36" customWidth="1"/>
    <col min="14852" max="14852" width="8.85546875" style="36"/>
    <col min="14853" max="14853" width="10.28515625" style="36" customWidth="1"/>
    <col min="14854" max="14854" width="9.140625" style="36" customWidth="1"/>
    <col min="14855" max="15106" width="8.85546875" style="36"/>
    <col min="15107" max="15107" width="47.85546875" style="36" customWidth="1"/>
    <col min="15108" max="15108" width="8.85546875" style="36"/>
    <col min="15109" max="15109" width="10.28515625" style="36" customWidth="1"/>
    <col min="15110" max="15110" width="9.140625" style="36" customWidth="1"/>
    <col min="15111" max="15362" width="8.85546875" style="36"/>
    <col min="15363" max="15363" width="47.85546875" style="36" customWidth="1"/>
    <col min="15364" max="15364" width="8.85546875" style="36"/>
    <col min="15365" max="15365" width="10.28515625" style="36" customWidth="1"/>
    <col min="15366" max="15366" width="9.140625" style="36" customWidth="1"/>
    <col min="15367" max="15618" width="8.85546875" style="36"/>
    <col min="15619" max="15619" width="47.85546875" style="36" customWidth="1"/>
    <col min="15620" max="15620" width="8.85546875" style="36"/>
    <col min="15621" max="15621" width="10.28515625" style="36" customWidth="1"/>
    <col min="15622" max="15622" width="9.140625" style="36" customWidth="1"/>
    <col min="15623" max="15874" width="8.85546875" style="36"/>
    <col min="15875" max="15875" width="47.85546875" style="36" customWidth="1"/>
    <col min="15876" max="15876" width="8.85546875" style="36"/>
    <col min="15877" max="15877" width="10.28515625" style="36" customWidth="1"/>
    <col min="15878" max="15878" width="9.140625" style="36" customWidth="1"/>
    <col min="15879" max="16130" width="8.85546875" style="36"/>
    <col min="16131" max="16131" width="47.85546875" style="36" customWidth="1"/>
    <col min="16132" max="16132" width="8.85546875" style="36"/>
    <col min="16133" max="16133" width="10.28515625" style="36" customWidth="1"/>
    <col min="16134" max="16134" width="9.140625" style="36" customWidth="1"/>
    <col min="16135" max="16384" width="8.85546875" style="36"/>
  </cols>
  <sheetData>
    <row r="1" spans="1:8" ht="23.25">
      <c r="B1" s="56" t="s">
        <v>33</v>
      </c>
      <c r="F1" s="39"/>
      <c r="G1" s="39" t="s">
        <v>12</v>
      </c>
      <c r="H1" s="39"/>
    </row>
    <row r="2" spans="1:8">
      <c r="B2" s="40"/>
      <c r="D2" s="40"/>
      <c r="F2" s="39"/>
      <c r="G2" s="40"/>
    </row>
    <row r="3" spans="1:8" ht="15">
      <c r="A3" s="41" t="s">
        <v>13</v>
      </c>
      <c r="B3" s="42" t="s">
        <v>14</v>
      </c>
      <c r="C3" s="43" t="s">
        <v>15</v>
      </c>
      <c r="D3" s="42" t="s">
        <v>16</v>
      </c>
      <c r="E3" s="44" t="s">
        <v>17</v>
      </c>
      <c r="F3" s="42" t="s">
        <v>18</v>
      </c>
      <c r="G3" s="42" t="s">
        <v>25</v>
      </c>
    </row>
    <row r="4" spans="1:8">
      <c r="A4" s="45">
        <v>1</v>
      </c>
      <c r="B4" s="46">
        <v>1</v>
      </c>
      <c r="C4" s="45" t="s">
        <v>34</v>
      </c>
      <c r="D4" s="46" t="s">
        <v>23</v>
      </c>
      <c r="E4" s="48">
        <v>42.72</v>
      </c>
      <c r="F4" s="49">
        <f>RANK(E4,E$4:E$35,2)</f>
        <v>5</v>
      </c>
      <c r="G4" s="46"/>
    </row>
    <row r="5" spans="1:8">
      <c r="A5" s="45">
        <v>1</v>
      </c>
      <c r="B5" s="46">
        <v>2</v>
      </c>
      <c r="C5" s="45" t="s">
        <v>35</v>
      </c>
      <c r="D5" s="46" t="s">
        <v>10</v>
      </c>
      <c r="E5" s="74">
        <v>46.84</v>
      </c>
      <c r="F5" s="49">
        <f>RANK(E5,E$4:E$35,2)</f>
        <v>7</v>
      </c>
      <c r="G5" s="75"/>
    </row>
    <row r="6" spans="1:8">
      <c r="A6" s="45">
        <v>1</v>
      </c>
      <c r="B6" s="46">
        <v>3</v>
      </c>
      <c r="C6" s="50" t="s">
        <v>36</v>
      </c>
      <c r="D6" s="51" t="s">
        <v>9</v>
      </c>
      <c r="E6" s="74">
        <v>38.4</v>
      </c>
      <c r="F6" s="49">
        <f>RANK(E6,E$4:E$35,2)</f>
        <v>2</v>
      </c>
      <c r="G6" s="75"/>
    </row>
    <row r="7" spans="1:8">
      <c r="A7" s="45">
        <v>1</v>
      </c>
      <c r="B7" s="51">
        <v>4</v>
      </c>
      <c r="C7" s="12" t="s">
        <v>37</v>
      </c>
      <c r="D7" s="13" t="s">
        <v>8</v>
      </c>
      <c r="E7" s="48">
        <v>40.58</v>
      </c>
      <c r="F7" s="49">
        <f>RANK(E7,E$4:E$35,2)</f>
        <v>4</v>
      </c>
      <c r="G7" s="51"/>
    </row>
    <row r="8" spans="1:8">
      <c r="A8" s="45"/>
      <c r="B8" s="51"/>
      <c r="C8" s="45"/>
      <c r="D8" s="45"/>
      <c r="E8" s="48"/>
      <c r="F8" s="49"/>
      <c r="G8" s="51"/>
    </row>
    <row r="9" spans="1:8">
      <c r="A9" s="45">
        <v>2</v>
      </c>
      <c r="B9" s="46">
        <v>1</v>
      </c>
      <c r="C9" s="45" t="s">
        <v>38</v>
      </c>
      <c r="D9" s="45"/>
      <c r="E9" s="52">
        <v>44.42</v>
      </c>
      <c r="F9" s="49">
        <f>RANK(E9,E$4:E$35,2)</f>
        <v>6</v>
      </c>
      <c r="G9" s="46"/>
    </row>
    <row r="10" spans="1:8">
      <c r="A10" s="45">
        <v>2</v>
      </c>
      <c r="B10" s="46">
        <v>2</v>
      </c>
      <c r="C10" s="50" t="s">
        <v>39</v>
      </c>
      <c r="D10" s="46" t="s">
        <v>9</v>
      </c>
      <c r="E10" s="48">
        <v>37.86</v>
      </c>
      <c r="F10" s="49">
        <f>RANK(E10,E$4:E$35,2)</f>
        <v>1</v>
      </c>
      <c r="G10" s="46"/>
    </row>
    <row r="11" spans="1:8">
      <c r="A11" s="45">
        <v>2</v>
      </c>
      <c r="B11" s="46">
        <v>3</v>
      </c>
      <c r="C11" s="45" t="s">
        <v>40</v>
      </c>
      <c r="D11" s="46" t="s">
        <v>8</v>
      </c>
      <c r="E11" s="48">
        <v>38.76</v>
      </c>
      <c r="F11" s="49">
        <f>RANK(E11,E$4:E$35,2)</f>
        <v>3</v>
      </c>
      <c r="G11" s="46"/>
    </row>
    <row r="12" spans="1:8">
      <c r="A12" s="45">
        <v>2</v>
      </c>
      <c r="B12" s="46">
        <v>4</v>
      </c>
      <c r="C12" s="12"/>
      <c r="D12" s="13"/>
      <c r="E12" s="48"/>
      <c r="F12" s="49"/>
      <c r="G12" s="4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R1" sqref="R1:Y65536"/>
    </sheetView>
  </sheetViews>
  <sheetFormatPr defaultRowHeight="12.75"/>
  <cols>
    <col min="1" max="2" width="8.85546875" style="36"/>
    <col min="3" max="3" width="63.28515625" style="36" customWidth="1"/>
    <col min="4" max="4" width="8.85546875" style="36"/>
    <col min="5" max="5" width="9.140625" style="38" customWidth="1"/>
    <col min="6" max="6" width="9.140625" style="55" customWidth="1"/>
    <col min="7" max="258" width="8.85546875" style="36"/>
    <col min="259" max="259" width="63.28515625" style="36" customWidth="1"/>
    <col min="260" max="260" width="8.85546875" style="36"/>
    <col min="261" max="262" width="9.140625" style="36" customWidth="1"/>
    <col min="263" max="514" width="8.85546875" style="36"/>
    <col min="515" max="515" width="63.28515625" style="36" customWidth="1"/>
    <col min="516" max="516" width="8.85546875" style="36"/>
    <col min="517" max="518" width="9.140625" style="36" customWidth="1"/>
    <col min="519" max="770" width="8.85546875" style="36"/>
    <col min="771" max="771" width="63.28515625" style="36" customWidth="1"/>
    <col min="772" max="772" width="8.85546875" style="36"/>
    <col min="773" max="774" width="9.140625" style="36" customWidth="1"/>
    <col min="775" max="1026" width="8.85546875" style="36"/>
    <col min="1027" max="1027" width="63.28515625" style="36" customWidth="1"/>
    <col min="1028" max="1028" width="8.85546875" style="36"/>
    <col min="1029" max="1030" width="9.140625" style="36" customWidth="1"/>
    <col min="1031" max="1282" width="8.85546875" style="36"/>
    <col min="1283" max="1283" width="63.28515625" style="36" customWidth="1"/>
    <col min="1284" max="1284" width="8.85546875" style="36"/>
    <col min="1285" max="1286" width="9.140625" style="36" customWidth="1"/>
    <col min="1287" max="1538" width="8.85546875" style="36"/>
    <col min="1539" max="1539" width="63.28515625" style="36" customWidth="1"/>
    <col min="1540" max="1540" width="8.85546875" style="36"/>
    <col min="1541" max="1542" width="9.140625" style="36" customWidth="1"/>
    <col min="1543" max="1794" width="8.85546875" style="36"/>
    <col min="1795" max="1795" width="63.28515625" style="36" customWidth="1"/>
    <col min="1796" max="1796" width="8.85546875" style="36"/>
    <col min="1797" max="1798" width="9.140625" style="36" customWidth="1"/>
    <col min="1799" max="2050" width="8.85546875" style="36"/>
    <col min="2051" max="2051" width="63.28515625" style="36" customWidth="1"/>
    <col min="2052" max="2052" width="8.85546875" style="36"/>
    <col min="2053" max="2054" width="9.140625" style="36" customWidth="1"/>
    <col min="2055" max="2306" width="8.85546875" style="36"/>
    <col min="2307" max="2307" width="63.28515625" style="36" customWidth="1"/>
    <col min="2308" max="2308" width="8.85546875" style="36"/>
    <col min="2309" max="2310" width="9.140625" style="36" customWidth="1"/>
    <col min="2311" max="2562" width="8.85546875" style="36"/>
    <col min="2563" max="2563" width="63.28515625" style="36" customWidth="1"/>
    <col min="2564" max="2564" width="8.85546875" style="36"/>
    <col min="2565" max="2566" width="9.140625" style="36" customWidth="1"/>
    <col min="2567" max="2818" width="8.85546875" style="36"/>
    <col min="2819" max="2819" width="63.28515625" style="36" customWidth="1"/>
    <col min="2820" max="2820" width="8.85546875" style="36"/>
    <col min="2821" max="2822" width="9.140625" style="36" customWidth="1"/>
    <col min="2823" max="3074" width="8.85546875" style="36"/>
    <col min="3075" max="3075" width="63.28515625" style="36" customWidth="1"/>
    <col min="3076" max="3076" width="8.85546875" style="36"/>
    <col min="3077" max="3078" width="9.140625" style="36" customWidth="1"/>
    <col min="3079" max="3330" width="8.85546875" style="36"/>
    <col min="3331" max="3331" width="63.28515625" style="36" customWidth="1"/>
    <col min="3332" max="3332" width="8.85546875" style="36"/>
    <col min="3333" max="3334" width="9.140625" style="36" customWidth="1"/>
    <col min="3335" max="3586" width="8.85546875" style="36"/>
    <col min="3587" max="3587" width="63.28515625" style="36" customWidth="1"/>
    <col min="3588" max="3588" width="8.85546875" style="36"/>
    <col min="3589" max="3590" width="9.140625" style="36" customWidth="1"/>
    <col min="3591" max="3842" width="8.85546875" style="36"/>
    <col min="3843" max="3843" width="63.28515625" style="36" customWidth="1"/>
    <col min="3844" max="3844" width="8.85546875" style="36"/>
    <col min="3845" max="3846" width="9.140625" style="36" customWidth="1"/>
    <col min="3847" max="4098" width="8.85546875" style="36"/>
    <col min="4099" max="4099" width="63.28515625" style="36" customWidth="1"/>
    <col min="4100" max="4100" width="8.85546875" style="36"/>
    <col min="4101" max="4102" width="9.140625" style="36" customWidth="1"/>
    <col min="4103" max="4354" width="8.85546875" style="36"/>
    <col min="4355" max="4355" width="63.28515625" style="36" customWidth="1"/>
    <col min="4356" max="4356" width="8.85546875" style="36"/>
    <col min="4357" max="4358" width="9.140625" style="36" customWidth="1"/>
    <col min="4359" max="4610" width="8.85546875" style="36"/>
    <col min="4611" max="4611" width="63.28515625" style="36" customWidth="1"/>
    <col min="4612" max="4612" width="8.85546875" style="36"/>
    <col min="4613" max="4614" width="9.140625" style="36" customWidth="1"/>
    <col min="4615" max="4866" width="8.85546875" style="36"/>
    <col min="4867" max="4867" width="63.28515625" style="36" customWidth="1"/>
    <col min="4868" max="4868" width="8.85546875" style="36"/>
    <col min="4869" max="4870" width="9.140625" style="36" customWidth="1"/>
    <col min="4871" max="5122" width="8.85546875" style="36"/>
    <col min="5123" max="5123" width="63.28515625" style="36" customWidth="1"/>
    <col min="5124" max="5124" width="8.85546875" style="36"/>
    <col min="5125" max="5126" width="9.140625" style="36" customWidth="1"/>
    <col min="5127" max="5378" width="8.85546875" style="36"/>
    <col min="5379" max="5379" width="63.28515625" style="36" customWidth="1"/>
    <col min="5380" max="5380" width="8.85546875" style="36"/>
    <col min="5381" max="5382" width="9.140625" style="36" customWidth="1"/>
    <col min="5383" max="5634" width="8.85546875" style="36"/>
    <col min="5635" max="5635" width="63.28515625" style="36" customWidth="1"/>
    <col min="5636" max="5636" width="8.85546875" style="36"/>
    <col min="5637" max="5638" width="9.140625" style="36" customWidth="1"/>
    <col min="5639" max="5890" width="8.85546875" style="36"/>
    <col min="5891" max="5891" width="63.28515625" style="36" customWidth="1"/>
    <col min="5892" max="5892" width="8.85546875" style="36"/>
    <col min="5893" max="5894" width="9.140625" style="36" customWidth="1"/>
    <col min="5895" max="6146" width="8.85546875" style="36"/>
    <col min="6147" max="6147" width="63.28515625" style="36" customWidth="1"/>
    <col min="6148" max="6148" width="8.85546875" style="36"/>
    <col min="6149" max="6150" width="9.140625" style="36" customWidth="1"/>
    <col min="6151" max="6402" width="8.85546875" style="36"/>
    <col min="6403" max="6403" width="63.28515625" style="36" customWidth="1"/>
    <col min="6404" max="6404" width="8.85546875" style="36"/>
    <col min="6405" max="6406" width="9.140625" style="36" customWidth="1"/>
    <col min="6407" max="6658" width="8.85546875" style="36"/>
    <col min="6659" max="6659" width="63.28515625" style="36" customWidth="1"/>
    <col min="6660" max="6660" width="8.85546875" style="36"/>
    <col min="6661" max="6662" width="9.140625" style="36" customWidth="1"/>
    <col min="6663" max="6914" width="8.85546875" style="36"/>
    <col min="6915" max="6915" width="63.28515625" style="36" customWidth="1"/>
    <col min="6916" max="6916" width="8.85546875" style="36"/>
    <col min="6917" max="6918" width="9.140625" style="36" customWidth="1"/>
    <col min="6919" max="7170" width="8.85546875" style="36"/>
    <col min="7171" max="7171" width="63.28515625" style="36" customWidth="1"/>
    <col min="7172" max="7172" width="8.85546875" style="36"/>
    <col min="7173" max="7174" width="9.140625" style="36" customWidth="1"/>
    <col min="7175" max="7426" width="8.85546875" style="36"/>
    <col min="7427" max="7427" width="63.28515625" style="36" customWidth="1"/>
    <col min="7428" max="7428" width="8.85546875" style="36"/>
    <col min="7429" max="7430" width="9.140625" style="36" customWidth="1"/>
    <col min="7431" max="7682" width="8.85546875" style="36"/>
    <col min="7683" max="7683" width="63.28515625" style="36" customWidth="1"/>
    <col min="7684" max="7684" width="8.85546875" style="36"/>
    <col min="7685" max="7686" width="9.140625" style="36" customWidth="1"/>
    <col min="7687" max="7938" width="8.85546875" style="36"/>
    <col min="7939" max="7939" width="63.28515625" style="36" customWidth="1"/>
    <col min="7940" max="7940" width="8.85546875" style="36"/>
    <col min="7941" max="7942" width="9.140625" style="36" customWidth="1"/>
    <col min="7943" max="8194" width="8.85546875" style="36"/>
    <col min="8195" max="8195" width="63.28515625" style="36" customWidth="1"/>
    <col min="8196" max="8196" width="8.85546875" style="36"/>
    <col min="8197" max="8198" width="9.140625" style="36" customWidth="1"/>
    <col min="8199" max="8450" width="8.85546875" style="36"/>
    <col min="8451" max="8451" width="63.28515625" style="36" customWidth="1"/>
    <col min="8452" max="8452" width="8.85546875" style="36"/>
    <col min="8453" max="8454" width="9.140625" style="36" customWidth="1"/>
    <col min="8455" max="8706" width="8.85546875" style="36"/>
    <col min="8707" max="8707" width="63.28515625" style="36" customWidth="1"/>
    <col min="8708" max="8708" width="8.85546875" style="36"/>
    <col min="8709" max="8710" width="9.140625" style="36" customWidth="1"/>
    <col min="8711" max="8962" width="8.85546875" style="36"/>
    <col min="8963" max="8963" width="63.28515625" style="36" customWidth="1"/>
    <col min="8964" max="8964" width="8.85546875" style="36"/>
    <col min="8965" max="8966" width="9.140625" style="36" customWidth="1"/>
    <col min="8967" max="9218" width="8.85546875" style="36"/>
    <col min="9219" max="9219" width="63.28515625" style="36" customWidth="1"/>
    <col min="9220" max="9220" width="8.85546875" style="36"/>
    <col min="9221" max="9222" width="9.140625" style="36" customWidth="1"/>
    <col min="9223" max="9474" width="8.85546875" style="36"/>
    <col min="9475" max="9475" width="63.28515625" style="36" customWidth="1"/>
    <col min="9476" max="9476" width="8.85546875" style="36"/>
    <col min="9477" max="9478" width="9.140625" style="36" customWidth="1"/>
    <col min="9479" max="9730" width="8.85546875" style="36"/>
    <col min="9731" max="9731" width="63.28515625" style="36" customWidth="1"/>
    <col min="9732" max="9732" width="8.85546875" style="36"/>
    <col min="9733" max="9734" width="9.140625" style="36" customWidth="1"/>
    <col min="9735" max="9986" width="8.85546875" style="36"/>
    <col min="9987" max="9987" width="63.28515625" style="36" customWidth="1"/>
    <col min="9988" max="9988" width="8.85546875" style="36"/>
    <col min="9989" max="9990" width="9.140625" style="36" customWidth="1"/>
    <col min="9991" max="10242" width="8.85546875" style="36"/>
    <col min="10243" max="10243" width="63.28515625" style="36" customWidth="1"/>
    <col min="10244" max="10244" width="8.85546875" style="36"/>
    <col min="10245" max="10246" width="9.140625" style="36" customWidth="1"/>
    <col min="10247" max="10498" width="8.85546875" style="36"/>
    <col min="10499" max="10499" width="63.28515625" style="36" customWidth="1"/>
    <col min="10500" max="10500" width="8.85546875" style="36"/>
    <col min="10501" max="10502" width="9.140625" style="36" customWidth="1"/>
    <col min="10503" max="10754" width="8.85546875" style="36"/>
    <col min="10755" max="10755" width="63.28515625" style="36" customWidth="1"/>
    <col min="10756" max="10756" width="8.85546875" style="36"/>
    <col min="10757" max="10758" width="9.140625" style="36" customWidth="1"/>
    <col min="10759" max="11010" width="8.85546875" style="36"/>
    <col min="11011" max="11011" width="63.28515625" style="36" customWidth="1"/>
    <col min="11012" max="11012" width="8.85546875" style="36"/>
    <col min="11013" max="11014" width="9.140625" style="36" customWidth="1"/>
    <col min="11015" max="11266" width="8.85546875" style="36"/>
    <col min="11267" max="11267" width="63.28515625" style="36" customWidth="1"/>
    <col min="11268" max="11268" width="8.85546875" style="36"/>
    <col min="11269" max="11270" width="9.140625" style="36" customWidth="1"/>
    <col min="11271" max="11522" width="8.85546875" style="36"/>
    <col min="11523" max="11523" width="63.28515625" style="36" customWidth="1"/>
    <col min="11524" max="11524" width="8.85546875" style="36"/>
    <col min="11525" max="11526" width="9.140625" style="36" customWidth="1"/>
    <col min="11527" max="11778" width="8.85546875" style="36"/>
    <col min="11779" max="11779" width="63.28515625" style="36" customWidth="1"/>
    <col min="11780" max="11780" width="8.85546875" style="36"/>
    <col min="11781" max="11782" width="9.140625" style="36" customWidth="1"/>
    <col min="11783" max="12034" width="8.85546875" style="36"/>
    <col min="12035" max="12035" width="63.28515625" style="36" customWidth="1"/>
    <col min="12036" max="12036" width="8.85546875" style="36"/>
    <col min="12037" max="12038" width="9.140625" style="36" customWidth="1"/>
    <col min="12039" max="12290" width="8.85546875" style="36"/>
    <col min="12291" max="12291" width="63.28515625" style="36" customWidth="1"/>
    <col min="12292" max="12292" width="8.85546875" style="36"/>
    <col min="12293" max="12294" width="9.140625" style="36" customWidth="1"/>
    <col min="12295" max="12546" width="8.85546875" style="36"/>
    <col min="12547" max="12547" width="63.28515625" style="36" customWidth="1"/>
    <col min="12548" max="12548" width="8.85546875" style="36"/>
    <col min="12549" max="12550" width="9.140625" style="36" customWidth="1"/>
    <col min="12551" max="12802" width="8.85546875" style="36"/>
    <col min="12803" max="12803" width="63.28515625" style="36" customWidth="1"/>
    <col min="12804" max="12804" width="8.85546875" style="36"/>
    <col min="12805" max="12806" width="9.140625" style="36" customWidth="1"/>
    <col min="12807" max="13058" width="8.85546875" style="36"/>
    <col min="13059" max="13059" width="63.28515625" style="36" customWidth="1"/>
    <col min="13060" max="13060" width="8.85546875" style="36"/>
    <col min="13061" max="13062" width="9.140625" style="36" customWidth="1"/>
    <col min="13063" max="13314" width="8.85546875" style="36"/>
    <col min="13315" max="13315" width="63.28515625" style="36" customWidth="1"/>
    <col min="13316" max="13316" width="8.85546875" style="36"/>
    <col min="13317" max="13318" width="9.140625" style="36" customWidth="1"/>
    <col min="13319" max="13570" width="8.85546875" style="36"/>
    <col min="13571" max="13571" width="63.28515625" style="36" customWidth="1"/>
    <col min="13572" max="13572" width="8.85546875" style="36"/>
    <col min="13573" max="13574" width="9.140625" style="36" customWidth="1"/>
    <col min="13575" max="13826" width="8.85546875" style="36"/>
    <col min="13827" max="13827" width="63.28515625" style="36" customWidth="1"/>
    <col min="13828" max="13828" width="8.85546875" style="36"/>
    <col min="13829" max="13830" width="9.140625" style="36" customWidth="1"/>
    <col min="13831" max="14082" width="8.85546875" style="36"/>
    <col min="14083" max="14083" width="63.28515625" style="36" customWidth="1"/>
    <col min="14084" max="14084" width="8.85546875" style="36"/>
    <col min="14085" max="14086" width="9.140625" style="36" customWidth="1"/>
    <col min="14087" max="14338" width="8.85546875" style="36"/>
    <col min="14339" max="14339" width="63.28515625" style="36" customWidth="1"/>
    <col min="14340" max="14340" width="8.85546875" style="36"/>
    <col min="14341" max="14342" width="9.140625" style="36" customWidth="1"/>
    <col min="14343" max="14594" width="8.85546875" style="36"/>
    <col min="14595" max="14595" width="63.28515625" style="36" customWidth="1"/>
    <col min="14596" max="14596" width="8.85546875" style="36"/>
    <col min="14597" max="14598" width="9.140625" style="36" customWidth="1"/>
    <col min="14599" max="14850" width="8.85546875" style="36"/>
    <col min="14851" max="14851" width="63.28515625" style="36" customWidth="1"/>
    <col min="14852" max="14852" width="8.85546875" style="36"/>
    <col min="14853" max="14854" width="9.140625" style="36" customWidth="1"/>
    <col min="14855" max="15106" width="8.85546875" style="36"/>
    <col min="15107" max="15107" width="63.28515625" style="36" customWidth="1"/>
    <col min="15108" max="15108" width="8.85546875" style="36"/>
    <col min="15109" max="15110" width="9.140625" style="36" customWidth="1"/>
    <col min="15111" max="15362" width="8.85546875" style="36"/>
    <col min="15363" max="15363" width="63.28515625" style="36" customWidth="1"/>
    <col min="15364" max="15364" width="8.85546875" style="36"/>
    <col min="15365" max="15366" width="9.140625" style="36" customWidth="1"/>
    <col min="15367" max="15618" width="8.85546875" style="36"/>
    <col min="15619" max="15619" width="63.28515625" style="36" customWidth="1"/>
    <col min="15620" max="15620" width="8.85546875" style="36"/>
    <col min="15621" max="15622" width="9.140625" style="36" customWidth="1"/>
    <col min="15623" max="15874" width="8.85546875" style="36"/>
    <col min="15875" max="15875" width="63.28515625" style="36" customWidth="1"/>
    <col min="15876" max="15876" width="8.85546875" style="36"/>
    <col min="15877" max="15878" width="9.140625" style="36" customWidth="1"/>
    <col min="15879" max="16130" width="8.85546875" style="36"/>
    <col min="16131" max="16131" width="63.28515625" style="36" customWidth="1"/>
    <col min="16132" max="16132" width="8.85546875" style="36"/>
    <col min="16133" max="16134" width="9.140625" style="36" customWidth="1"/>
    <col min="16135" max="16384" width="8.85546875" style="36"/>
  </cols>
  <sheetData>
    <row r="1" spans="1:8" ht="23.25">
      <c r="B1" s="56" t="s">
        <v>41</v>
      </c>
      <c r="F1" s="39"/>
      <c r="G1" s="39" t="s">
        <v>12</v>
      </c>
      <c r="H1" s="40"/>
    </row>
    <row r="2" spans="1:8">
      <c r="B2" s="40"/>
      <c r="D2" s="40"/>
      <c r="F2" s="39"/>
      <c r="G2" s="40"/>
    </row>
    <row r="3" spans="1:8" ht="15">
      <c r="A3" s="41" t="s">
        <v>13</v>
      </c>
      <c r="B3" s="42" t="s">
        <v>14</v>
      </c>
      <c r="C3" s="43" t="s">
        <v>15</v>
      </c>
      <c r="D3" s="42" t="s">
        <v>16</v>
      </c>
      <c r="E3" s="44" t="s">
        <v>17</v>
      </c>
      <c r="F3" s="42" t="s">
        <v>18</v>
      </c>
      <c r="G3" s="42" t="s">
        <v>25</v>
      </c>
    </row>
    <row r="4" spans="1:8">
      <c r="A4" s="45">
        <v>1</v>
      </c>
      <c r="B4" s="46">
        <v>1</v>
      </c>
      <c r="E4" s="48"/>
      <c r="F4" s="49"/>
      <c r="G4" s="46"/>
    </row>
    <row r="5" spans="1:8">
      <c r="A5" s="45">
        <v>1</v>
      </c>
      <c r="B5" s="46">
        <v>2</v>
      </c>
      <c r="C5" s="45" t="s">
        <v>42</v>
      </c>
      <c r="D5" s="46" t="s">
        <v>23</v>
      </c>
      <c r="E5" s="48">
        <v>43.7</v>
      </c>
      <c r="F5" s="49">
        <f>RANK(E5,E$4:E$41,2)</f>
        <v>2</v>
      </c>
      <c r="G5" s="46"/>
    </row>
    <row r="6" spans="1:8">
      <c r="A6" s="45">
        <v>1</v>
      </c>
      <c r="B6" s="46">
        <v>3</v>
      </c>
      <c r="C6" s="45" t="s">
        <v>43</v>
      </c>
      <c r="D6" s="46" t="s">
        <v>9</v>
      </c>
      <c r="E6" s="52">
        <v>44.18</v>
      </c>
      <c r="F6" s="49">
        <f>RANK(E6,E$4:E$41,2)</f>
        <v>3</v>
      </c>
      <c r="G6" s="51"/>
    </row>
    <row r="7" spans="1:8">
      <c r="A7" s="45">
        <v>1</v>
      </c>
      <c r="B7" s="46">
        <v>4</v>
      </c>
      <c r="C7" s="11" t="s">
        <v>44</v>
      </c>
      <c r="D7" s="13" t="s">
        <v>8</v>
      </c>
      <c r="E7" s="52">
        <v>42.7</v>
      </c>
      <c r="F7" s="49">
        <f>RANK(E7,E$4:E$41,2)</f>
        <v>1</v>
      </c>
      <c r="G7" s="51"/>
    </row>
    <row r="8" spans="1:8">
      <c r="A8" s="45"/>
      <c r="B8" s="51"/>
      <c r="C8" s="45"/>
      <c r="D8" s="45"/>
      <c r="E8" s="52"/>
      <c r="F8" s="49"/>
      <c r="G8" s="46"/>
    </row>
    <row r="9" spans="1:8">
      <c r="A9" s="45">
        <v>2</v>
      </c>
      <c r="B9" s="46">
        <v>1</v>
      </c>
      <c r="E9" s="48"/>
      <c r="F9" s="49"/>
      <c r="G9" s="46"/>
    </row>
    <row r="10" spans="1:8">
      <c r="A10" s="45">
        <v>2</v>
      </c>
      <c r="B10" s="46">
        <v>2</v>
      </c>
      <c r="C10" s="45" t="s">
        <v>45</v>
      </c>
      <c r="D10" s="46" t="s">
        <v>9</v>
      </c>
      <c r="E10" s="48">
        <v>45.4</v>
      </c>
      <c r="F10" s="49">
        <f t="shared" ref="F10:F12" si="0">RANK(E10,E$4:E$41,2)</f>
        <v>4</v>
      </c>
      <c r="G10" s="46"/>
    </row>
    <row r="11" spans="1:8">
      <c r="A11" s="45">
        <v>2</v>
      </c>
      <c r="B11" s="46">
        <v>3</v>
      </c>
      <c r="C11" s="76" t="s">
        <v>46</v>
      </c>
      <c r="D11" s="46" t="s">
        <v>8</v>
      </c>
      <c r="E11" s="48">
        <v>47.45</v>
      </c>
      <c r="F11" s="49">
        <f t="shared" si="0"/>
        <v>5</v>
      </c>
      <c r="G11" s="45"/>
    </row>
    <row r="12" spans="1:8">
      <c r="A12" s="45">
        <v>2</v>
      </c>
      <c r="B12" s="46">
        <v>4</v>
      </c>
      <c r="C12" s="50" t="s">
        <v>47</v>
      </c>
      <c r="D12" s="46" t="s">
        <v>9</v>
      </c>
      <c r="E12" s="48">
        <v>49.2</v>
      </c>
      <c r="F12" s="49">
        <f t="shared" si="0"/>
        <v>6</v>
      </c>
      <c r="G12" s="45"/>
    </row>
    <row r="13" spans="1:8">
      <c r="A13" s="45"/>
      <c r="B13" s="46"/>
      <c r="C13" s="45"/>
      <c r="D13" s="45"/>
      <c r="E13" s="48"/>
      <c r="F13" s="77"/>
      <c r="G13" s="45"/>
    </row>
    <row r="14" spans="1:8">
      <c r="A14" s="12"/>
      <c r="B14" s="46"/>
      <c r="E14" s="48"/>
      <c r="F14" s="49"/>
      <c r="G14" s="45"/>
    </row>
    <row r="15" spans="1:8">
      <c r="A15" s="12"/>
      <c r="B15" s="46"/>
      <c r="C15" s="50"/>
      <c r="D15" s="46"/>
      <c r="E15" s="48"/>
      <c r="F15" s="49"/>
      <c r="G15" s="45"/>
    </row>
    <row r="16" spans="1:8">
      <c r="A16" s="12"/>
      <c r="B16" s="46"/>
      <c r="C16" s="11"/>
      <c r="D16" s="13"/>
      <c r="E16" s="48"/>
      <c r="F16" s="49"/>
      <c r="G16" s="45"/>
    </row>
    <row r="17" spans="1:7">
      <c r="A17" s="12"/>
      <c r="B17" s="46"/>
      <c r="C17" s="11"/>
      <c r="D17" s="13"/>
      <c r="E17" s="48"/>
      <c r="F17" s="49"/>
      <c r="G17" s="4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Hoši připr. starší 2009 + 2010</vt:lpstr>
      <vt:lpstr>Hoši přípr. mladší 2011 a mladš</vt:lpstr>
      <vt:lpstr>Dívky přípr starší 2009 - 2010</vt:lpstr>
      <vt:lpstr>Dívky přípr mladší 2011 a mladš</vt:lpstr>
      <vt:lpstr>4x60 Hml</vt:lpstr>
      <vt:lpstr>4 x60 Hst</vt:lpstr>
      <vt:lpstr>4x60 Dst</vt:lpstr>
      <vt:lpstr>4x60 Dml</vt:lpstr>
      <vt:lpstr>'4 x60 Hst'!Oblast_tisku</vt:lpstr>
      <vt:lpstr>'4x60 Dml'!Oblast_tisku</vt:lpstr>
      <vt:lpstr>'4x60 Dst'!Oblast_tisku</vt:lpstr>
      <vt:lpstr>'4x60 Hml'!Oblast_tisku</vt:lpstr>
      <vt:lpstr>'Dívky přípr mladší 2011 a mladš'!Oblast_tisku</vt:lpstr>
      <vt:lpstr>'Dívky přípr starší 2009 - 2010'!Oblast_tisku</vt:lpstr>
      <vt:lpstr>'Hoši přípr. mladší 2011 a mladš'!Oblast_tisku</vt:lpstr>
      <vt:lpstr>'Hoši připr. starší 2009 + 2010'!Oblast_tisku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Sulova, Marketa [AUTOSOL/PWS/PRAH]</dc:creator>
  <cp:lastModifiedBy>Atletika</cp:lastModifiedBy>
  <cp:lastPrinted>2020-06-07T11:10:05Z</cp:lastPrinted>
  <dcterms:created xsi:type="dcterms:W3CDTF">2018-05-26T12:14:26Z</dcterms:created>
  <dcterms:modified xsi:type="dcterms:W3CDTF">2020-06-08T18:32:45Z</dcterms:modified>
</cp:coreProperties>
</file>