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30" tabRatio="688" activeTab="7"/>
  </bookViews>
  <sheets>
    <sheet name="Mladší hoši" sheetId="1" r:id="rId1"/>
    <sheet name="Starší hoši" sheetId="2" r:id="rId2"/>
    <sheet name="Mladší dívky" sheetId="3" r:id="rId3"/>
    <sheet name="Starší dívky" sheetId="4" r:id="rId4"/>
    <sheet name="4x60 MlH" sheetId="5" r:id="rId5"/>
    <sheet name="4x60 StH" sheetId="6" r:id="rId6"/>
    <sheet name="4x60 MlD" sheetId="7" r:id="rId7"/>
    <sheet name="4x60 StD" sheetId="8" r:id="rId8"/>
  </sheets>
  <definedNames>
    <definedName name="_xlfn.CONCAT" hidden="1">#NAME?</definedName>
    <definedName name="_xlfn.CUBERANKEDMEMBER" hidden="1">#NAME?</definedName>
    <definedName name="_xlfn.IFERROR" hidden="1">#NAME?</definedName>
    <definedName name="_xlfn.IFNA" hidden="1">#NAME?</definedName>
    <definedName name="_xlfn.SHEET" hidden="1">#NAME?</definedName>
    <definedName name="_xlnm.Print_Titles" localSheetId="4">'4x60 MlH'!$1:$3</definedName>
    <definedName name="_xlnm.Print_Titles" localSheetId="2">'Mladší dívky'!$1:$3</definedName>
    <definedName name="_xlnm.Print_Titles" localSheetId="0">'Mladší hoši'!$1:$3</definedName>
    <definedName name="_xlnm.Print_Titles" localSheetId="3">'Starší dívky'!$1:$3</definedName>
    <definedName name="_xlnm.Print_Titles" localSheetId="1">'Starší hoši'!$1:$3</definedName>
    <definedName name="_xlnm.Print_Area" localSheetId="4">'4x60 MlH'!$A$1:$F$22</definedName>
    <definedName name="TJ_Jiskra_Humpolec">#REF!</definedName>
  </definedNames>
  <calcPr fullCalcOnLoad="1"/>
</workbook>
</file>

<file path=xl/sharedStrings.xml><?xml version="1.0" encoding="utf-8"?>
<sst xmlns="http://schemas.openxmlformats.org/spreadsheetml/2006/main" count="616" uniqueCount="302">
  <si>
    <t>Příjmení</t>
  </si>
  <si>
    <t>Jméno</t>
  </si>
  <si>
    <t>oddíl</t>
  </si>
  <si>
    <t>pořadí</t>
  </si>
  <si>
    <t>Dráha</t>
  </si>
  <si>
    <t>Oddíl</t>
  </si>
  <si>
    <t>Čas</t>
  </si>
  <si>
    <t>Pořadí</t>
  </si>
  <si>
    <t>běh</t>
  </si>
  <si>
    <t>naroz.</t>
  </si>
  <si>
    <t>∑</t>
  </si>
  <si>
    <t>poř.b</t>
  </si>
  <si>
    <t>poř.d</t>
  </si>
  <si>
    <t>poř.m</t>
  </si>
  <si>
    <t>poř.ž</t>
  </si>
  <si>
    <t>Humpolec</t>
  </si>
  <si>
    <t>HUMPO</t>
  </si>
  <si>
    <t>SPTRE</t>
  </si>
  <si>
    <t>JEMNI</t>
  </si>
  <si>
    <t>JIHLA</t>
  </si>
  <si>
    <t>VELME</t>
  </si>
  <si>
    <t xml:space="preserve">Mladší hoši 4x60 m </t>
  </si>
  <si>
    <t>Celkové</t>
  </si>
  <si>
    <t xml:space="preserve">   Příjmení</t>
  </si>
  <si>
    <t xml:space="preserve">Mladší dívky  4x60m </t>
  </si>
  <si>
    <t xml:space="preserve">Starší dívky  4x60 m </t>
  </si>
  <si>
    <t>Starší hoši  4x60 m</t>
  </si>
  <si>
    <t>Beznosková</t>
  </si>
  <si>
    <t>Veronika</t>
  </si>
  <si>
    <t>Holendová</t>
  </si>
  <si>
    <t>Elen</t>
  </si>
  <si>
    <t>Řezáčová</t>
  </si>
  <si>
    <t>Tereza</t>
  </si>
  <si>
    <t>Sofie</t>
  </si>
  <si>
    <t>Benešová</t>
  </si>
  <si>
    <t>Barbora</t>
  </si>
  <si>
    <t>Kašparová</t>
  </si>
  <si>
    <t>Natálie</t>
  </si>
  <si>
    <t>Hrodková</t>
  </si>
  <si>
    <t>Karolína</t>
  </si>
  <si>
    <t>Krejčí</t>
  </si>
  <si>
    <t>Lomská </t>
  </si>
  <si>
    <t>Vápeníková</t>
  </si>
  <si>
    <t>Kateřina</t>
  </si>
  <si>
    <t>Beran</t>
  </si>
  <si>
    <t>Matěj</t>
  </si>
  <si>
    <t>Jaroš</t>
  </si>
  <si>
    <t>Šimon</t>
  </si>
  <si>
    <t>Štěpán</t>
  </si>
  <si>
    <t>Dočkal</t>
  </si>
  <si>
    <t>Daniel</t>
  </si>
  <si>
    <t>Vít</t>
  </si>
  <si>
    <t>Filip</t>
  </si>
  <si>
    <t>Marek</t>
  </si>
  <si>
    <t>Šimek</t>
  </si>
  <si>
    <t>Ondřej</t>
  </si>
  <si>
    <t>Martin</t>
  </si>
  <si>
    <t>Zápařka</t>
  </si>
  <si>
    <t>Lukáš</t>
  </si>
  <si>
    <t>Caha</t>
  </si>
  <si>
    <t>Jakub</t>
  </si>
  <si>
    <t>Kratochvíl</t>
  </si>
  <si>
    <t>Tomáš</t>
  </si>
  <si>
    <t>Michal</t>
  </si>
  <si>
    <t>Fejta</t>
  </si>
  <si>
    <t>Pospíšil</t>
  </si>
  <si>
    <t>Zeno</t>
  </si>
  <si>
    <t>Kristýna</t>
  </si>
  <si>
    <t>Anna</t>
  </si>
  <si>
    <t>Nikola</t>
  </si>
  <si>
    <t>Staňková</t>
  </si>
  <si>
    <t>Vendula</t>
  </si>
  <si>
    <t>Radek</t>
  </si>
  <si>
    <t>Štancl</t>
  </si>
  <si>
    <t>Baštář</t>
  </si>
  <si>
    <t>Engelmann</t>
  </si>
  <si>
    <t>Jan</t>
  </si>
  <si>
    <t>Seitl</t>
  </si>
  <si>
    <t>Tesař</t>
  </si>
  <si>
    <t>Uvízl</t>
  </si>
  <si>
    <t>Václav</t>
  </si>
  <si>
    <t>Jana</t>
  </si>
  <si>
    <t>Králíková</t>
  </si>
  <si>
    <t>Petra</t>
  </si>
  <si>
    <t>Svobodová</t>
  </si>
  <si>
    <t>Mukumbu</t>
  </si>
  <si>
    <t>Nečadová</t>
  </si>
  <si>
    <t>Markéta</t>
  </si>
  <si>
    <t>Nekulová</t>
  </si>
  <si>
    <t>Ema</t>
  </si>
  <si>
    <t>Pacalová</t>
  </si>
  <si>
    <t>Adéla</t>
  </si>
  <si>
    <t>Průšová</t>
  </si>
  <si>
    <t>Viola</t>
  </si>
  <si>
    <t>Samková</t>
  </si>
  <si>
    <t>Kaválek </t>
  </si>
  <si>
    <t>Král </t>
  </si>
  <si>
    <t>Palán </t>
  </si>
  <si>
    <t>Pavel</t>
  </si>
  <si>
    <t>Žahourek </t>
  </si>
  <si>
    <t>Paštyka </t>
  </si>
  <si>
    <t>Petr</t>
  </si>
  <si>
    <t>Mareš</t>
  </si>
  <si>
    <t>Bína </t>
  </si>
  <si>
    <t>Milan</t>
  </si>
  <si>
    <t>Dreisig </t>
  </si>
  <si>
    <t>Mikuláš</t>
  </si>
  <si>
    <t>Musil </t>
  </si>
  <si>
    <t>Palán</t>
  </si>
  <si>
    <t>Rokos</t>
  </si>
  <si>
    <t>Adam</t>
  </si>
  <si>
    <t>Salát </t>
  </si>
  <si>
    <t>Bučková </t>
  </si>
  <si>
    <t>Kinclová</t>
  </si>
  <si>
    <t>Koubová </t>
  </si>
  <si>
    <t>Kounková</t>
  </si>
  <si>
    <t>Pavlíková </t>
  </si>
  <si>
    <t>Vítková</t>
  </si>
  <si>
    <t>Hana</t>
  </si>
  <si>
    <t>Dreisigová </t>
  </si>
  <si>
    <t>Emma</t>
  </si>
  <si>
    <t>Honzová </t>
  </si>
  <si>
    <t>Daniela</t>
  </si>
  <si>
    <t>Konířová</t>
  </si>
  <si>
    <t>Paštyková</t>
  </si>
  <si>
    <t>Erika</t>
  </si>
  <si>
    <t>Rokosová </t>
  </si>
  <si>
    <t>Linda</t>
  </si>
  <si>
    <t>Hažmuková</t>
  </si>
  <si>
    <t>Kamila</t>
  </si>
  <si>
    <t>Průchová </t>
  </si>
  <si>
    <t>Marková </t>
  </si>
  <si>
    <t>Machovcová </t>
  </si>
  <si>
    <t>Julie</t>
  </si>
  <si>
    <t>Neprašová </t>
  </si>
  <si>
    <t>Denisa</t>
  </si>
  <si>
    <t>Řezníčková </t>
  </si>
  <si>
    <t>Salavová</t>
  </si>
  <si>
    <t>Heřmánková</t>
  </si>
  <si>
    <t>Míša</t>
  </si>
  <si>
    <t>Komínová </t>
  </si>
  <si>
    <t>Aneta</t>
  </si>
  <si>
    <t>Šoukalová </t>
  </si>
  <si>
    <t>Kučerová</t>
  </si>
  <si>
    <t>Simona</t>
  </si>
  <si>
    <t>Ketty</t>
  </si>
  <si>
    <t>Bednářová</t>
  </si>
  <si>
    <t>Harvey</t>
  </si>
  <si>
    <t>Dana</t>
  </si>
  <si>
    <t>Doležal</t>
  </si>
  <si>
    <t>Pipek</t>
  </si>
  <si>
    <t>Vojta</t>
  </si>
  <si>
    <t>Zmrhal</t>
  </si>
  <si>
    <t>Sebastian</t>
  </si>
  <si>
    <t>Oliver</t>
  </si>
  <si>
    <t>Matyáš</t>
  </si>
  <si>
    <t>Mladší hoši - přípravka</t>
  </si>
  <si>
    <t>Starší hoši - přípravka</t>
  </si>
  <si>
    <t>Mladší dívky - přípravka</t>
  </si>
  <si>
    <t>Starší dívky - přípravka</t>
  </si>
  <si>
    <t>Necidová</t>
  </si>
  <si>
    <t>Pavlidu</t>
  </si>
  <si>
    <t>Sára</t>
  </si>
  <si>
    <t>JEMNI "A"</t>
  </si>
  <si>
    <t>JEMNI "B"</t>
  </si>
  <si>
    <t>Řezáč</t>
  </si>
  <si>
    <t>JIHLA "A"</t>
  </si>
  <si>
    <t>JIHLA "B"</t>
  </si>
  <si>
    <t>JIHLA "C"</t>
  </si>
  <si>
    <t>VELME"A"</t>
  </si>
  <si>
    <t>VELME "A"</t>
  </si>
  <si>
    <t>VELME "B"</t>
  </si>
  <si>
    <t>HUMPO "A"</t>
  </si>
  <si>
    <t>HUMPO "B"</t>
  </si>
  <si>
    <t>JIHLA "D"</t>
  </si>
  <si>
    <t>přeskok</t>
  </si>
  <si>
    <t>míček</t>
  </si>
  <si>
    <t>člunk.běh</t>
  </si>
  <si>
    <t>Babák</t>
  </si>
  <si>
    <t>Bařinka</t>
  </si>
  <si>
    <t>Nečada </t>
  </si>
  <si>
    <t>Vojtěch</t>
  </si>
  <si>
    <t>Teodorik</t>
  </si>
  <si>
    <t>Fišer</t>
  </si>
  <si>
    <t>Králík</t>
  </si>
  <si>
    <t>Andělová</t>
  </si>
  <si>
    <t>Jůlie</t>
  </si>
  <si>
    <t>Doležalová</t>
  </si>
  <si>
    <t>Feldbabelová</t>
  </si>
  <si>
    <t>Macálková</t>
  </si>
  <si>
    <t>Taťána</t>
  </si>
  <si>
    <t>Vendy</t>
  </si>
  <si>
    <t>Laura Aaliyah</t>
  </si>
  <si>
    <t>Prokešová</t>
  </si>
  <si>
    <t>Řiháčková</t>
  </si>
  <si>
    <t>Smutný</t>
  </si>
  <si>
    <t>Lubomí</t>
  </si>
  <si>
    <t>Kotačka</t>
  </si>
  <si>
    <t>Robin</t>
  </si>
  <si>
    <t>Chovanec</t>
  </si>
  <si>
    <t>Smutná</t>
  </si>
  <si>
    <t>Trojanová</t>
  </si>
  <si>
    <t>Eliška</t>
  </si>
  <si>
    <t>Kratochvílová</t>
  </si>
  <si>
    <t>Šárka</t>
  </si>
  <si>
    <t>Zeman</t>
  </si>
  <si>
    <t>Staněk </t>
  </si>
  <si>
    <t>Koukola</t>
  </si>
  <si>
    <t>Ambrož </t>
  </si>
  <si>
    <t>Rašovský</t>
  </si>
  <si>
    <t>Pacal</t>
  </si>
  <si>
    <t>Havlišová</t>
  </si>
  <si>
    <t>Klára</t>
  </si>
  <si>
    <t>Homolová</t>
  </si>
  <si>
    <t>Pelánková </t>
  </si>
  <si>
    <t>Dvořák</t>
  </si>
  <si>
    <t>Dreisig</t>
  </si>
  <si>
    <t>František</t>
  </si>
  <si>
    <t>Tojner </t>
  </si>
  <si>
    <t>Katka</t>
  </si>
  <si>
    <t>Pittnerová</t>
  </si>
  <si>
    <t>Viktorie</t>
  </si>
  <si>
    <t>Kokešová</t>
  </si>
  <si>
    <t>Dubová </t>
  </si>
  <si>
    <t>Pavlíková</t>
  </si>
  <si>
    <t>David</t>
  </si>
  <si>
    <t>Nousek</t>
  </si>
  <si>
    <t>Schoula</t>
  </si>
  <si>
    <t>Patrik</t>
  </si>
  <si>
    <t>Kučkovský</t>
  </si>
  <si>
    <t>Holubová </t>
  </si>
  <si>
    <t>Bártová</t>
  </si>
  <si>
    <t>Procházková </t>
  </si>
  <si>
    <t>Jirková</t>
  </si>
  <si>
    <t>Hadaštoková</t>
  </si>
  <si>
    <t>Závodská </t>
  </si>
  <si>
    <t>Vanda</t>
  </si>
  <si>
    <t>Hrazánková</t>
  </si>
  <si>
    <t>Estel</t>
  </si>
  <si>
    <t>Antonie</t>
  </si>
  <si>
    <t>Jungr</t>
  </si>
  <si>
    <t>poř.m2</t>
  </si>
  <si>
    <t>Viktor</t>
  </si>
  <si>
    <t>Budínová</t>
  </si>
  <si>
    <t>Pospíšilová</t>
  </si>
  <si>
    <t>Klinerová</t>
  </si>
  <si>
    <t>Novotná</t>
  </si>
  <si>
    <t>Adriana</t>
  </si>
  <si>
    <t>Pospíchal</t>
  </si>
  <si>
    <t>Zachariášová</t>
  </si>
  <si>
    <t>Pekařová</t>
  </si>
  <si>
    <t xml:space="preserve">Zemanová </t>
  </si>
  <si>
    <t>Anežka</t>
  </si>
  <si>
    <t>Traganová</t>
  </si>
  <si>
    <t>Harvey, Pelánková, Bednářová, Pavlidu</t>
  </si>
  <si>
    <t>Homolová, Budínová, Pospíšilová, Kučerová</t>
  </si>
  <si>
    <t>Pacalová, Havlišová, Novotná, Necidová,</t>
  </si>
  <si>
    <t>Harvey, Doležal Jakub, Staněk, Zmrhal</t>
  </si>
  <si>
    <t>Doležal Jan, Pipek Vojta, Pipek Tomáš, Koukola Michal</t>
  </si>
  <si>
    <t>Ambrož Lukáš, Rašovský, Pacal, Pospíšil</t>
  </si>
  <si>
    <t>VELME "C"</t>
  </si>
  <si>
    <t>Neumanová</t>
  </si>
  <si>
    <t>Králová</t>
  </si>
  <si>
    <t>Král, Mareš, Dvořák, Jungr</t>
  </si>
  <si>
    <t>Palán, Žahorrek, Paštyka, Dreisig</t>
  </si>
  <si>
    <t>Musil, Dreisig, Palán, Salát</t>
  </si>
  <si>
    <t>Doležal, Fišer, Králík, Štancl</t>
  </si>
  <si>
    <t>Uvízl, Seitl, Krejčí, Babák</t>
  </si>
  <si>
    <t>Nečada, Bařinka, Baštář, Engelmann</t>
  </si>
  <si>
    <t>Mukumbu, Průšová, Pacalová, Samková</t>
  </si>
  <si>
    <t>Prokešová, Nekulová, Nečadová, Řiháčková</t>
  </si>
  <si>
    <t xml:space="preserve">Andělová, Svobodová, Nekulová, Králíková </t>
  </si>
  <si>
    <t>Doležalová, Průšová, Feldbabelová, Macálková</t>
  </si>
  <si>
    <t>Zápařka D., Jaroš Š., Řezáč P., Beran M.</t>
  </si>
  <si>
    <t>Dočkal, Nousek, Šimek, Zápařka F.</t>
  </si>
  <si>
    <t>Hrodková, Kratochvílová, Vápeníková, Svobodová</t>
  </si>
  <si>
    <t>Procházková, Hadaštoková, Závodská, Králová</t>
  </si>
  <si>
    <t>HUMPO "C"</t>
  </si>
  <si>
    <t>Kučeríková</t>
  </si>
  <si>
    <t>Pekařová, Šoukalová, Komínová, Zemanová</t>
  </si>
  <si>
    <t>Heřmánková, Machovcová, Neprašová, Salavová</t>
  </si>
  <si>
    <t>Caha, Kratochvíl, Chovanec, Tesař</t>
  </si>
  <si>
    <t>Smutný, Kotačka, Pospíšil, Fejta</t>
  </si>
  <si>
    <t>SPTRE + JIHLA</t>
  </si>
  <si>
    <t>Smutná, Trojanová, Neumanová, Klinerová (VM)</t>
  </si>
  <si>
    <t>SPTRE+VELME</t>
  </si>
  <si>
    <t>Marková, Hažmuková, Pittnerová, Dreisigová</t>
  </si>
  <si>
    <t>Průchová, Honzová, Paštyková, Kokešová</t>
  </si>
  <si>
    <t>Traganová, Kinclová, Dubová, Zachariášová</t>
  </si>
  <si>
    <t>JIHLA "E"</t>
  </si>
  <si>
    <t>JIHLA "F" + HUMPO "D"</t>
  </si>
  <si>
    <t>Konířová, Kounková, Kinclová Kat., Vítková</t>
  </si>
  <si>
    <t>Bučková, Rokosová, Kounková Natálie, Heřmánková</t>
  </si>
  <si>
    <t>Kaválek, Bína, Rokos, Tojner</t>
  </si>
  <si>
    <t>Kašparová, Holendová, Řezáčová, Jirková</t>
  </si>
  <si>
    <t>Holubová, Bártová, Benešová, Beznosková</t>
  </si>
  <si>
    <t>Staňková Kat., Staňková Vendula, Kratochvílová, Řezníčková (Jihl)</t>
  </si>
  <si>
    <t>Pavlíková Karol., Pavlíková Krist. ,Hrazánková Ema, Hrazánková Estel</t>
  </si>
  <si>
    <t>mimo soutěž</t>
  </si>
  <si>
    <t>DQ</t>
  </si>
  <si>
    <t>-</t>
  </si>
  <si>
    <t/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</si>
</sst>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ddd\ d\.\ mmmm\ yyyy"/>
  </numFmts>
  <fonts count="26">
    <font>
      <sz val="11"/>
      <color indexed="8"/>
      <name val="Calibri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ourier New"/>
      <family val="3"/>
    </font>
    <font>
      <u val="single"/>
      <sz val="1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/>
    </xf>
    <xf numFmtId="2" fontId="0" fillId="19" borderId="10" xfId="0" applyNumberFormat="1" applyFill="1" applyBorder="1" applyAlignment="1">
      <alignment horizontal="center"/>
    </xf>
    <xf numFmtId="9" fontId="0" fillId="0" borderId="10" xfId="47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2" fontId="5" fillId="2" borderId="13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6" fillId="19" borderId="16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2" fontId="6" fillId="19" borderId="19" xfId="0" applyNumberFormat="1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7" fillId="19" borderId="1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" fillId="24" borderId="17" xfId="0" applyFont="1" applyFill="1" applyBorder="1" applyAlignment="1">
      <alignment horizontal="center"/>
    </xf>
    <xf numFmtId="2" fontId="2" fillId="24" borderId="17" xfId="0" applyNumberFormat="1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 horizontal="center"/>
    </xf>
    <xf numFmtId="0" fontId="5" fillId="0" borderId="24" xfId="0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2" fillId="24" borderId="17" xfId="0" applyNumberFormat="1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6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22" xfId="0" applyFont="1" applyBorder="1" applyAlignment="1">
      <alignment/>
    </xf>
    <xf numFmtId="2" fontId="5" fillId="2" borderId="25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2" fontId="5" fillId="3" borderId="25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2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19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0" fontId="24" fillId="0" borderId="0" xfId="0" applyFon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theme="0" tint="-0.04997999966144562"/>
        </patternFill>
      </fill>
    </dxf>
    <dxf>
      <fill>
        <patternFill>
          <bgColor theme="2" tint="-0.09994000196456909"/>
        </patternFill>
      </fill>
    </dxf>
  </dxfs>
  <tableStyles count="1" defaultTableStyle="TableStyleMedium9" defaultPivotStyle="PivotStyleLight16">
    <tableStyle name="Styl tabulky 1" pivot="0" count="1"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tabColor rgb="FF00B0F0"/>
  </sheetPr>
  <dimension ref="A1:N42"/>
  <sheetViews>
    <sheetView zoomScalePageLayoutView="0" workbookViewId="0" topLeftCell="A24">
      <selection activeCell="P29" sqref="P29"/>
    </sheetView>
  </sheetViews>
  <sheetFormatPr defaultColWidth="8.8515625" defaultRowHeight="15"/>
  <cols>
    <col min="1" max="1" width="18.140625" style="11" customWidth="1"/>
    <col min="2" max="2" width="11.421875" style="11" customWidth="1"/>
    <col min="3" max="3" width="15.00390625" style="11" customWidth="1"/>
    <col min="4" max="4" width="7.421875" style="10" customWidth="1"/>
    <col min="5" max="5" width="9.140625" style="12" customWidth="1"/>
    <col min="6" max="6" width="5.7109375" style="10" customWidth="1"/>
    <col min="7" max="7" width="9.140625" style="12" customWidth="1"/>
    <col min="8" max="8" width="5.7109375" style="10" customWidth="1"/>
    <col min="9" max="9" width="9.140625" style="12" customWidth="1"/>
    <col min="10" max="10" width="5.7109375" style="10" customWidth="1"/>
    <col min="11" max="11" width="9.140625" style="12" customWidth="1"/>
    <col min="12" max="13" width="5.7109375" style="10" customWidth="1"/>
    <col min="14" max="14" width="7.421875" style="11" customWidth="1"/>
    <col min="15" max="16384" width="8.8515625" style="11" customWidth="1"/>
  </cols>
  <sheetData>
    <row r="1" spans="1:12" ht="23.25">
      <c r="A1" s="31" t="s">
        <v>156</v>
      </c>
      <c r="K1" s="34">
        <v>42631</v>
      </c>
      <c r="L1" s="35" t="s">
        <v>15</v>
      </c>
    </row>
    <row r="2" ht="6" customHeight="1" thickBot="1"/>
    <row r="3" spans="1:14" ht="16.5" thickBot="1">
      <c r="A3" s="25" t="s">
        <v>0</v>
      </c>
      <c r="B3" s="26" t="s">
        <v>1</v>
      </c>
      <c r="C3" s="26" t="s">
        <v>2</v>
      </c>
      <c r="D3" s="27" t="s">
        <v>9</v>
      </c>
      <c r="E3" s="28" t="s">
        <v>8</v>
      </c>
      <c r="F3" s="27" t="s">
        <v>11</v>
      </c>
      <c r="G3" s="28" t="s">
        <v>175</v>
      </c>
      <c r="H3" s="27" t="s">
        <v>12</v>
      </c>
      <c r="I3" s="28" t="s">
        <v>176</v>
      </c>
      <c r="J3" s="27" t="s">
        <v>13</v>
      </c>
      <c r="K3" s="28" t="s">
        <v>177</v>
      </c>
      <c r="L3" s="27" t="s">
        <v>14</v>
      </c>
      <c r="M3" s="30" t="s">
        <v>10</v>
      </c>
      <c r="N3" s="29" t="s">
        <v>3</v>
      </c>
    </row>
    <row r="4" spans="1:14" ht="15">
      <c r="A4" s="68" t="s">
        <v>64</v>
      </c>
      <c r="B4" s="61" t="s">
        <v>52</v>
      </c>
      <c r="C4" s="3" t="s">
        <v>17</v>
      </c>
      <c r="D4" s="67">
        <v>2007</v>
      </c>
      <c r="E4" s="62">
        <v>9.86</v>
      </c>
      <c r="F4" s="63">
        <v>3</v>
      </c>
      <c r="G4" s="64">
        <v>7.69</v>
      </c>
      <c r="H4" s="65">
        <v>14</v>
      </c>
      <c r="I4" s="62">
        <v>30.72</v>
      </c>
      <c r="J4" s="63">
        <v>2</v>
      </c>
      <c r="K4" s="64">
        <v>14.59</v>
      </c>
      <c r="L4" s="65">
        <v>1</v>
      </c>
      <c r="M4" s="66">
        <v>20</v>
      </c>
      <c r="N4" s="67">
        <v>1</v>
      </c>
    </row>
    <row r="5" spans="1:14" ht="15">
      <c r="A5" s="22" t="s">
        <v>95</v>
      </c>
      <c r="B5" s="13" t="s">
        <v>76</v>
      </c>
      <c r="C5" s="3" t="s">
        <v>19</v>
      </c>
      <c r="D5" s="14">
        <v>2007</v>
      </c>
      <c r="E5" s="17">
        <v>10.01</v>
      </c>
      <c r="F5" s="18">
        <v>5</v>
      </c>
      <c r="G5" s="19">
        <v>6.47</v>
      </c>
      <c r="H5" s="20">
        <v>3</v>
      </c>
      <c r="I5" s="17">
        <v>28.96</v>
      </c>
      <c r="J5" s="18">
        <v>3</v>
      </c>
      <c r="K5" s="19">
        <v>15.2</v>
      </c>
      <c r="L5" s="20">
        <v>9</v>
      </c>
      <c r="M5" s="21">
        <v>20</v>
      </c>
      <c r="N5" s="14">
        <v>2</v>
      </c>
    </row>
    <row r="6" spans="1:14" ht="15">
      <c r="A6" s="22" t="s">
        <v>152</v>
      </c>
      <c r="B6" s="13" t="s">
        <v>153</v>
      </c>
      <c r="C6" s="3" t="s">
        <v>20</v>
      </c>
      <c r="D6" s="14">
        <v>2007</v>
      </c>
      <c r="E6" s="17">
        <v>9.65</v>
      </c>
      <c r="F6" s="18">
        <v>2</v>
      </c>
      <c r="G6" s="19">
        <v>6.35</v>
      </c>
      <c r="H6" s="20">
        <v>2</v>
      </c>
      <c r="I6" s="17">
        <v>24.42</v>
      </c>
      <c r="J6" s="18">
        <v>9</v>
      </c>
      <c r="K6" s="19">
        <v>15.2</v>
      </c>
      <c r="L6" s="20">
        <v>9</v>
      </c>
      <c r="M6" s="21">
        <v>22</v>
      </c>
      <c r="N6" s="14">
        <v>3</v>
      </c>
    </row>
    <row r="7" spans="1:14" ht="15">
      <c r="A7" s="22" t="s">
        <v>77</v>
      </c>
      <c r="B7" s="13" t="s">
        <v>182</v>
      </c>
      <c r="C7" s="3" t="s">
        <v>18</v>
      </c>
      <c r="D7" s="14">
        <v>2008</v>
      </c>
      <c r="E7" s="17">
        <v>9.92</v>
      </c>
      <c r="F7" s="18">
        <v>4</v>
      </c>
      <c r="G7" s="19">
        <v>6.91</v>
      </c>
      <c r="H7" s="20">
        <v>5</v>
      </c>
      <c r="I7" s="17">
        <v>21.42</v>
      </c>
      <c r="J7" s="18">
        <v>12</v>
      </c>
      <c r="K7" s="19">
        <v>14.71</v>
      </c>
      <c r="L7" s="20">
        <v>2</v>
      </c>
      <c r="M7" s="21">
        <v>23</v>
      </c>
      <c r="N7" s="14">
        <v>4</v>
      </c>
    </row>
    <row r="8" spans="1:14" ht="15">
      <c r="A8" s="22" t="s">
        <v>102</v>
      </c>
      <c r="B8" s="13" t="s">
        <v>55</v>
      </c>
      <c r="C8" s="3" t="s">
        <v>19</v>
      </c>
      <c r="D8" s="14">
        <v>2007</v>
      </c>
      <c r="E8" s="17">
        <v>10.32</v>
      </c>
      <c r="F8" s="18">
        <v>10</v>
      </c>
      <c r="G8" s="19">
        <v>7.53</v>
      </c>
      <c r="H8" s="20">
        <v>11</v>
      </c>
      <c r="I8" s="17">
        <v>33.81</v>
      </c>
      <c r="J8" s="18">
        <v>1</v>
      </c>
      <c r="K8" s="19">
        <v>15.21</v>
      </c>
      <c r="L8" s="20">
        <v>11</v>
      </c>
      <c r="M8" s="21">
        <v>33</v>
      </c>
      <c r="N8" s="14">
        <v>5</v>
      </c>
    </row>
    <row r="9" spans="1:14" ht="15">
      <c r="A9" s="22" t="s">
        <v>178</v>
      </c>
      <c r="B9" s="13" t="s">
        <v>72</v>
      </c>
      <c r="C9" s="3" t="s">
        <v>18</v>
      </c>
      <c r="D9" s="14">
        <v>2007</v>
      </c>
      <c r="E9" s="17">
        <v>10.17</v>
      </c>
      <c r="F9" s="18">
        <v>7</v>
      </c>
      <c r="G9" s="19">
        <v>7.37</v>
      </c>
      <c r="H9" s="20">
        <v>8</v>
      </c>
      <c r="I9" s="17">
        <v>26.54</v>
      </c>
      <c r="J9" s="18">
        <v>7</v>
      </c>
      <c r="K9" s="19">
        <v>15.24</v>
      </c>
      <c r="L9" s="20">
        <v>12</v>
      </c>
      <c r="M9" s="21">
        <v>34</v>
      </c>
      <c r="N9" s="14">
        <v>6</v>
      </c>
    </row>
    <row r="10" spans="1:14" ht="15">
      <c r="A10" s="22" t="s">
        <v>149</v>
      </c>
      <c r="B10" s="13" t="s">
        <v>60</v>
      </c>
      <c r="C10" s="3" t="s">
        <v>20</v>
      </c>
      <c r="D10" s="14">
        <v>2007</v>
      </c>
      <c r="E10" s="17">
        <v>9.58</v>
      </c>
      <c r="F10" s="18">
        <v>1</v>
      </c>
      <c r="G10" s="19">
        <v>7.57</v>
      </c>
      <c r="H10" s="20">
        <v>13</v>
      </c>
      <c r="I10" s="17">
        <v>20.37</v>
      </c>
      <c r="J10" s="18">
        <v>15</v>
      </c>
      <c r="K10" s="19">
        <v>14.97</v>
      </c>
      <c r="L10" s="20">
        <v>5</v>
      </c>
      <c r="M10" s="21">
        <v>34</v>
      </c>
      <c r="N10" s="14">
        <v>6</v>
      </c>
    </row>
    <row r="11" spans="1:14" ht="15">
      <c r="A11" s="22" t="s">
        <v>147</v>
      </c>
      <c r="B11" s="13" t="s">
        <v>154</v>
      </c>
      <c r="C11" s="3" t="s">
        <v>20</v>
      </c>
      <c r="D11" s="14">
        <v>2007</v>
      </c>
      <c r="E11" s="17">
        <v>10.28</v>
      </c>
      <c r="F11" s="18">
        <v>8</v>
      </c>
      <c r="G11" s="19">
        <v>6.03</v>
      </c>
      <c r="H11" s="20">
        <v>1</v>
      </c>
      <c r="I11" s="17">
        <v>19.98</v>
      </c>
      <c r="J11" s="18">
        <v>18</v>
      </c>
      <c r="K11" s="19">
        <v>15.04</v>
      </c>
      <c r="L11" s="20">
        <v>7</v>
      </c>
      <c r="M11" s="21">
        <v>34</v>
      </c>
      <c r="N11" s="14">
        <v>6</v>
      </c>
    </row>
    <row r="12" spans="1:14" ht="15">
      <c r="A12" s="22" t="s">
        <v>195</v>
      </c>
      <c r="B12" s="13" t="s">
        <v>196</v>
      </c>
      <c r="C12" s="3" t="s">
        <v>17</v>
      </c>
      <c r="D12" s="14">
        <v>2007</v>
      </c>
      <c r="E12" s="17">
        <v>10.1</v>
      </c>
      <c r="F12" s="18">
        <v>6</v>
      </c>
      <c r="G12" s="19">
        <v>7.93</v>
      </c>
      <c r="H12" s="20">
        <v>17</v>
      </c>
      <c r="I12" s="17">
        <v>24.6</v>
      </c>
      <c r="J12" s="18">
        <v>8</v>
      </c>
      <c r="K12" s="19">
        <v>14.84</v>
      </c>
      <c r="L12" s="20">
        <v>4</v>
      </c>
      <c r="M12" s="21">
        <v>35</v>
      </c>
      <c r="N12" s="14">
        <v>9</v>
      </c>
    </row>
    <row r="13" spans="1:14" ht="15">
      <c r="A13" s="22" t="s">
        <v>206</v>
      </c>
      <c r="B13" s="13" t="s">
        <v>110</v>
      </c>
      <c r="C13" s="3" t="s">
        <v>20</v>
      </c>
      <c r="D13" s="14">
        <v>2007</v>
      </c>
      <c r="E13" s="17">
        <v>10.3</v>
      </c>
      <c r="F13" s="18">
        <v>9</v>
      </c>
      <c r="G13" s="19">
        <v>7.53</v>
      </c>
      <c r="H13" s="20">
        <v>11</v>
      </c>
      <c r="I13" s="17">
        <v>28.48</v>
      </c>
      <c r="J13" s="18">
        <v>4</v>
      </c>
      <c r="K13" s="19">
        <v>15.46</v>
      </c>
      <c r="L13" s="20">
        <v>16</v>
      </c>
      <c r="M13" s="21">
        <v>40</v>
      </c>
      <c r="N13" s="14">
        <v>10</v>
      </c>
    </row>
    <row r="14" spans="1:14" ht="15">
      <c r="A14" s="22" t="s">
        <v>44</v>
      </c>
      <c r="B14" s="13" t="s">
        <v>45</v>
      </c>
      <c r="C14" s="3" t="s">
        <v>16</v>
      </c>
      <c r="D14" s="14">
        <v>2007</v>
      </c>
      <c r="E14" s="17">
        <v>10.57</v>
      </c>
      <c r="F14" s="18">
        <v>15</v>
      </c>
      <c r="G14" s="19">
        <v>7.28</v>
      </c>
      <c r="H14" s="20">
        <v>7</v>
      </c>
      <c r="I14" s="17">
        <v>21.08</v>
      </c>
      <c r="J14" s="18">
        <v>14</v>
      </c>
      <c r="K14" s="19">
        <v>15.35</v>
      </c>
      <c r="L14" s="20">
        <v>13</v>
      </c>
      <c r="M14" s="21">
        <v>49</v>
      </c>
      <c r="N14" s="14">
        <v>11</v>
      </c>
    </row>
    <row r="15" spans="1:14" ht="15">
      <c r="A15" s="22" t="s">
        <v>197</v>
      </c>
      <c r="B15" s="13" t="s">
        <v>198</v>
      </c>
      <c r="C15" s="3" t="s">
        <v>17</v>
      </c>
      <c r="D15" s="14">
        <v>2008</v>
      </c>
      <c r="E15" s="17">
        <v>10.35</v>
      </c>
      <c r="F15" s="18">
        <v>11</v>
      </c>
      <c r="G15" s="19">
        <v>7.87</v>
      </c>
      <c r="H15" s="20">
        <v>15</v>
      </c>
      <c r="I15" s="17">
        <v>19.28</v>
      </c>
      <c r="J15" s="18">
        <v>20</v>
      </c>
      <c r="K15" s="19">
        <v>14.76</v>
      </c>
      <c r="L15" s="20">
        <v>3</v>
      </c>
      <c r="M15" s="21">
        <v>49</v>
      </c>
      <c r="N15" s="14">
        <v>11</v>
      </c>
    </row>
    <row r="16" spans="1:14" ht="15">
      <c r="A16" s="22" t="s">
        <v>40</v>
      </c>
      <c r="B16" s="13" t="s">
        <v>76</v>
      </c>
      <c r="C16" s="3" t="s">
        <v>18</v>
      </c>
      <c r="D16" s="14">
        <v>2009</v>
      </c>
      <c r="E16" s="17">
        <v>10.56</v>
      </c>
      <c r="F16" s="18">
        <v>14</v>
      </c>
      <c r="G16" s="19">
        <v>7.87</v>
      </c>
      <c r="H16" s="20">
        <v>15</v>
      </c>
      <c r="I16" s="17">
        <v>20.25</v>
      </c>
      <c r="J16" s="18">
        <v>16</v>
      </c>
      <c r="K16" s="19">
        <v>15.01</v>
      </c>
      <c r="L16" s="20">
        <v>6</v>
      </c>
      <c r="M16" s="21">
        <v>51</v>
      </c>
      <c r="N16" s="14">
        <v>13</v>
      </c>
    </row>
    <row r="17" spans="1:14" ht="15">
      <c r="A17" s="22" t="s">
        <v>75</v>
      </c>
      <c r="B17" s="13" t="s">
        <v>63</v>
      </c>
      <c r="C17" s="3" t="s">
        <v>18</v>
      </c>
      <c r="D17" s="14">
        <v>2007</v>
      </c>
      <c r="E17" s="17">
        <v>10.59</v>
      </c>
      <c r="F17" s="18">
        <v>16</v>
      </c>
      <c r="G17" s="19">
        <v>8.25</v>
      </c>
      <c r="H17" s="20">
        <v>21</v>
      </c>
      <c r="I17" s="17">
        <v>28.11</v>
      </c>
      <c r="J17" s="18">
        <v>5</v>
      </c>
      <c r="K17" s="19">
        <v>15.52</v>
      </c>
      <c r="L17" s="20">
        <v>17</v>
      </c>
      <c r="M17" s="21">
        <v>59</v>
      </c>
      <c r="N17" s="14">
        <v>14</v>
      </c>
    </row>
    <row r="18" spans="1:14" ht="15">
      <c r="A18" s="22" t="s">
        <v>240</v>
      </c>
      <c r="B18" s="13" t="s">
        <v>155</v>
      </c>
      <c r="C18" s="3" t="s">
        <v>19</v>
      </c>
      <c r="D18" s="14">
        <v>2008</v>
      </c>
      <c r="E18" s="17">
        <v>10.45</v>
      </c>
      <c r="F18" s="18">
        <v>13</v>
      </c>
      <c r="G18" s="19">
        <v>8.28</v>
      </c>
      <c r="H18" s="20">
        <v>22</v>
      </c>
      <c r="I18" s="17">
        <v>22.06</v>
      </c>
      <c r="J18" s="18">
        <v>11</v>
      </c>
      <c r="K18" s="19">
        <v>15.42</v>
      </c>
      <c r="L18" s="20">
        <v>15</v>
      </c>
      <c r="M18" s="21">
        <v>61</v>
      </c>
      <c r="N18" s="14">
        <v>15</v>
      </c>
    </row>
    <row r="19" spans="1:14" ht="15">
      <c r="A19" s="24" t="s">
        <v>208</v>
      </c>
      <c r="B19" s="16" t="s">
        <v>58</v>
      </c>
      <c r="C19" s="3" t="s">
        <v>20</v>
      </c>
      <c r="D19" s="33">
        <v>2008</v>
      </c>
      <c r="E19" s="17">
        <v>10.69</v>
      </c>
      <c r="F19" s="18">
        <v>17</v>
      </c>
      <c r="G19" s="19">
        <v>8.69</v>
      </c>
      <c r="H19" s="20">
        <v>28</v>
      </c>
      <c r="I19" s="17">
        <v>19.15</v>
      </c>
      <c r="J19" s="18">
        <v>21</v>
      </c>
      <c r="K19" s="19">
        <v>15.11</v>
      </c>
      <c r="L19" s="20">
        <v>8</v>
      </c>
      <c r="M19" s="21">
        <v>74</v>
      </c>
      <c r="N19" s="14">
        <v>16</v>
      </c>
    </row>
    <row r="20" spans="1:14" ht="15">
      <c r="A20" s="22" t="s">
        <v>74</v>
      </c>
      <c r="B20" s="13" t="s">
        <v>56</v>
      </c>
      <c r="C20" s="3" t="s">
        <v>18</v>
      </c>
      <c r="D20" s="14">
        <v>2007</v>
      </c>
      <c r="E20" s="17">
        <v>10.88</v>
      </c>
      <c r="F20" s="18">
        <v>18</v>
      </c>
      <c r="G20" s="19">
        <v>6.81</v>
      </c>
      <c r="H20" s="20">
        <v>4</v>
      </c>
      <c r="I20" s="17">
        <v>16.43</v>
      </c>
      <c r="J20" s="18">
        <v>27</v>
      </c>
      <c r="K20" s="19">
        <v>16.5</v>
      </c>
      <c r="L20" s="20">
        <v>27</v>
      </c>
      <c r="M20" s="21">
        <v>76</v>
      </c>
      <c r="N20" s="14">
        <v>17</v>
      </c>
    </row>
    <row r="21" spans="1:14" ht="15">
      <c r="A21" s="23" t="s">
        <v>99</v>
      </c>
      <c r="B21" s="15" t="s">
        <v>45</v>
      </c>
      <c r="C21" s="3" t="s">
        <v>19</v>
      </c>
      <c r="D21" s="32">
        <v>2009</v>
      </c>
      <c r="E21" s="17">
        <v>11.95</v>
      </c>
      <c r="F21" s="18">
        <v>26</v>
      </c>
      <c r="G21" s="19">
        <v>8.06</v>
      </c>
      <c r="H21" s="20">
        <v>19</v>
      </c>
      <c r="I21" s="17">
        <v>27.26</v>
      </c>
      <c r="J21" s="18">
        <v>6</v>
      </c>
      <c r="K21" s="19">
        <v>16.73</v>
      </c>
      <c r="L21" s="20">
        <v>31</v>
      </c>
      <c r="M21" s="21">
        <v>82</v>
      </c>
      <c r="N21" s="14">
        <v>18</v>
      </c>
    </row>
    <row r="22" spans="1:14" ht="15">
      <c r="A22" s="22" t="s">
        <v>79</v>
      </c>
      <c r="B22" s="13" t="s">
        <v>80</v>
      </c>
      <c r="C22" s="3" t="s">
        <v>18</v>
      </c>
      <c r="D22" s="14">
        <v>2008</v>
      </c>
      <c r="E22" s="17">
        <v>11.04</v>
      </c>
      <c r="F22" s="18">
        <v>19</v>
      </c>
      <c r="G22" s="19">
        <v>8.53</v>
      </c>
      <c r="H22" s="20">
        <v>26</v>
      </c>
      <c r="I22" s="17">
        <v>21.37</v>
      </c>
      <c r="J22" s="18">
        <v>13</v>
      </c>
      <c r="K22" s="19">
        <v>16.44</v>
      </c>
      <c r="L22" s="20">
        <v>25</v>
      </c>
      <c r="M22" s="21">
        <v>83</v>
      </c>
      <c r="N22" s="14">
        <v>19</v>
      </c>
    </row>
    <row r="23" spans="1:14" ht="15">
      <c r="A23" s="22" t="s">
        <v>180</v>
      </c>
      <c r="B23" s="13" t="s">
        <v>181</v>
      </c>
      <c r="C23" s="3" t="s">
        <v>18</v>
      </c>
      <c r="D23" s="14">
        <v>2009</v>
      </c>
      <c r="E23" s="17">
        <v>11.84</v>
      </c>
      <c r="F23" s="18">
        <v>25</v>
      </c>
      <c r="G23" s="19">
        <v>7.44</v>
      </c>
      <c r="H23" s="20">
        <v>10</v>
      </c>
      <c r="I23" s="17">
        <v>19.81</v>
      </c>
      <c r="J23" s="18">
        <v>19</v>
      </c>
      <c r="K23" s="19">
        <v>16.77</v>
      </c>
      <c r="L23" s="20">
        <v>32</v>
      </c>
      <c r="M23" s="21">
        <v>86</v>
      </c>
      <c r="N23" s="14">
        <v>20</v>
      </c>
    </row>
    <row r="24" spans="1:14" ht="15">
      <c r="A24" s="22" t="s">
        <v>150</v>
      </c>
      <c r="B24" s="13" t="s">
        <v>62</v>
      </c>
      <c r="C24" s="3" t="s">
        <v>20</v>
      </c>
      <c r="D24" s="14">
        <v>2008</v>
      </c>
      <c r="E24" s="17">
        <v>11.16</v>
      </c>
      <c r="F24" s="18">
        <v>20</v>
      </c>
      <c r="G24" s="19">
        <v>8.38</v>
      </c>
      <c r="H24" s="20">
        <v>24</v>
      </c>
      <c r="I24" s="17">
        <v>14.52</v>
      </c>
      <c r="J24" s="18">
        <v>29</v>
      </c>
      <c r="K24" s="19">
        <v>15.41</v>
      </c>
      <c r="L24" s="20">
        <v>14</v>
      </c>
      <c r="M24" s="21">
        <v>87</v>
      </c>
      <c r="N24" s="14">
        <v>21</v>
      </c>
    </row>
    <row r="25" spans="1:14" ht="15">
      <c r="A25" s="22" t="s">
        <v>65</v>
      </c>
      <c r="B25" s="13" t="s">
        <v>66</v>
      </c>
      <c r="C25" s="3" t="s">
        <v>17</v>
      </c>
      <c r="D25" s="14">
        <v>2008</v>
      </c>
      <c r="E25" s="17">
        <v>12.05</v>
      </c>
      <c r="F25" s="18">
        <v>28</v>
      </c>
      <c r="G25" s="19">
        <v>7.37</v>
      </c>
      <c r="H25" s="20">
        <v>8</v>
      </c>
      <c r="I25" s="17">
        <v>14.06</v>
      </c>
      <c r="J25" s="18">
        <v>32</v>
      </c>
      <c r="K25" s="19">
        <v>16.32</v>
      </c>
      <c r="L25" s="20">
        <v>23</v>
      </c>
      <c r="M25" s="21">
        <v>91</v>
      </c>
      <c r="N25" s="14">
        <v>22</v>
      </c>
    </row>
    <row r="26" spans="1:14" ht="15">
      <c r="A26" s="22" t="s">
        <v>57</v>
      </c>
      <c r="B26" s="13" t="s">
        <v>225</v>
      </c>
      <c r="C26" s="3" t="s">
        <v>16</v>
      </c>
      <c r="D26" s="14">
        <v>2008</v>
      </c>
      <c r="E26" s="17">
        <v>11.6</v>
      </c>
      <c r="F26" s="18">
        <v>23</v>
      </c>
      <c r="G26" s="19">
        <v>8.63</v>
      </c>
      <c r="H26" s="20">
        <v>27</v>
      </c>
      <c r="I26" s="17">
        <v>22.36</v>
      </c>
      <c r="J26" s="18">
        <v>10</v>
      </c>
      <c r="K26" s="19">
        <v>16.94</v>
      </c>
      <c r="L26" s="20">
        <v>33</v>
      </c>
      <c r="M26" s="21">
        <v>93</v>
      </c>
      <c r="N26" s="14">
        <v>23</v>
      </c>
    </row>
    <row r="27" spans="1:14" ht="15">
      <c r="A27" s="22" t="s">
        <v>96</v>
      </c>
      <c r="B27" s="13" t="s">
        <v>63</v>
      </c>
      <c r="C27" s="3" t="s">
        <v>19</v>
      </c>
      <c r="D27" s="14">
        <v>2007</v>
      </c>
      <c r="E27" s="17">
        <v>12.39</v>
      </c>
      <c r="F27" s="18">
        <v>31</v>
      </c>
      <c r="G27" s="19">
        <v>7.25</v>
      </c>
      <c r="H27" s="20">
        <v>6</v>
      </c>
      <c r="I27" s="17">
        <v>11.02</v>
      </c>
      <c r="J27" s="18">
        <v>36</v>
      </c>
      <c r="K27" s="19">
        <v>16.11</v>
      </c>
      <c r="L27" s="20">
        <v>22</v>
      </c>
      <c r="M27" s="21">
        <v>95</v>
      </c>
      <c r="N27" s="14">
        <v>24</v>
      </c>
    </row>
    <row r="28" spans="1:14" ht="15">
      <c r="A28" s="22" t="s">
        <v>149</v>
      </c>
      <c r="B28" s="13" t="s">
        <v>76</v>
      </c>
      <c r="C28" s="3" t="s">
        <v>20</v>
      </c>
      <c r="D28" s="14">
        <v>2008</v>
      </c>
      <c r="E28" s="17">
        <v>10.36</v>
      </c>
      <c r="F28" s="18">
        <v>12</v>
      </c>
      <c r="G28" s="19">
        <v>9.06</v>
      </c>
      <c r="H28" s="20">
        <v>32</v>
      </c>
      <c r="I28" s="17">
        <v>12.4</v>
      </c>
      <c r="J28" s="18">
        <v>33</v>
      </c>
      <c r="K28" s="19">
        <v>15.62</v>
      </c>
      <c r="L28" s="20">
        <v>18</v>
      </c>
      <c r="M28" s="21">
        <v>95</v>
      </c>
      <c r="N28" s="14">
        <v>24</v>
      </c>
    </row>
    <row r="29" spans="1:14" ht="15">
      <c r="A29" s="22" t="s">
        <v>65</v>
      </c>
      <c r="B29" s="13" t="s">
        <v>242</v>
      </c>
      <c r="C29" s="3" t="s">
        <v>20</v>
      </c>
      <c r="D29" s="14">
        <v>2008</v>
      </c>
      <c r="E29" s="17">
        <v>11.57</v>
      </c>
      <c r="F29" s="18">
        <v>22</v>
      </c>
      <c r="G29" s="19">
        <v>8.91</v>
      </c>
      <c r="H29" s="20">
        <v>31</v>
      </c>
      <c r="I29" s="17">
        <v>16.89</v>
      </c>
      <c r="J29" s="18">
        <v>25</v>
      </c>
      <c r="K29" s="19">
        <v>15.8</v>
      </c>
      <c r="L29" s="20">
        <v>19</v>
      </c>
      <c r="M29" s="21">
        <v>97</v>
      </c>
      <c r="N29" s="14">
        <v>26</v>
      </c>
    </row>
    <row r="30" spans="1:14" ht="15">
      <c r="A30" s="22" t="s">
        <v>97</v>
      </c>
      <c r="B30" s="13" t="s">
        <v>98</v>
      </c>
      <c r="C30" s="3" t="s">
        <v>19</v>
      </c>
      <c r="D30" s="14">
        <v>2009</v>
      </c>
      <c r="E30" s="17">
        <v>11.74</v>
      </c>
      <c r="F30" s="18">
        <v>24</v>
      </c>
      <c r="G30" s="19">
        <v>8.78</v>
      </c>
      <c r="H30" s="20">
        <v>29</v>
      </c>
      <c r="I30" s="17">
        <v>20.22</v>
      </c>
      <c r="J30" s="18">
        <v>17</v>
      </c>
      <c r="K30" s="19">
        <v>16.53</v>
      </c>
      <c r="L30" s="20">
        <v>28</v>
      </c>
      <c r="M30" s="21">
        <v>98</v>
      </c>
      <c r="N30" s="14">
        <v>27</v>
      </c>
    </row>
    <row r="31" spans="1:14" ht="15">
      <c r="A31" s="22" t="s">
        <v>179</v>
      </c>
      <c r="B31" s="13" t="s">
        <v>76</v>
      </c>
      <c r="C31" s="3" t="s">
        <v>18</v>
      </c>
      <c r="D31" s="14">
        <v>2007</v>
      </c>
      <c r="E31" s="17">
        <v>11.98</v>
      </c>
      <c r="F31" s="18">
        <v>27</v>
      </c>
      <c r="G31" s="19">
        <v>8.31</v>
      </c>
      <c r="H31" s="20">
        <v>23</v>
      </c>
      <c r="I31" s="17">
        <v>15.29</v>
      </c>
      <c r="J31" s="18">
        <v>28</v>
      </c>
      <c r="K31" s="19">
        <v>15.99</v>
      </c>
      <c r="L31" s="20">
        <v>21</v>
      </c>
      <c r="M31" s="21">
        <v>99</v>
      </c>
      <c r="N31" s="14">
        <v>28</v>
      </c>
    </row>
    <row r="32" spans="1:14" ht="15">
      <c r="A32" s="22" t="s">
        <v>46</v>
      </c>
      <c r="B32" s="13" t="s">
        <v>47</v>
      </c>
      <c r="C32" s="3" t="s">
        <v>16</v>
      </c>
      <c r="D32" s="14">
        <v>2008</v>
      </c>
      <c r="E32" s="17">
        <v>11.3</v>
      </c>
      <c r="F32" s="18">
        <v>21</v>
      </c>
      <c r="G32" s="19">
        <v>8.78</v>
      </c>
      <c r="H32" s="20">
        <v>29</v>
      </c>
      <c r="I32" s="17">
        <v>19.11</v>
      </c>
      <c r="J32" s="18">
        <v>22</v>
      </c>
      <c r="K32" s="19">
        <v>16.53</v>
      </c>
      <c r="L32" s="20">
        <v>28</v>
      </c>
      <c r="M32" s="21">
        <v>100</v>
      </c>
      <c r="N32" s="14">
        <v>29</v>
      </c>
    </row>
    <row r="33" spans="1:14" ht="15">
      <c r="A33" s="22" t="s">
        <v>150</v>
      </c>
      <c r="B33" s="13" t="s">
        <v>151</v>
      </c>
      <c r="C33" s="3" t="s">
        <v>20</v>
      </c>
      <c r="D33" s="14">
        <v>2008</v>
      </c>
      <c r="E33" s="17">
        <v>12.38</v>
      </c>
      <c r="F33" s="18">
        <v>30</v>
      </c>
      <c r="G33" s="19">
        <v>8.09</v>
      </c>
      <c r="H33" s="20">
        <v>20</v>
      </c>
      <c r="I33" s="17">
        <v>14.08</v>
      </c>
      <c r="J33" s="18">
        <v>31</v>
      </c>
      <c r="K33" s="19">
        <v>16.41</v>
      </c>
      <c r="L33" s="20">
        <v>24</v>
      </c>
      <c r="M33" s="21">
        <v>105</v>
      </c>
      <c r="N33" s="14">
        <v>30</v>
      </c>
    </row>
    <row r="34" spans="1:14" ht="15">
      <c r="A34" s="22" t="s">
        <v>100</v>
      </c>
      <c r="B34" s="13" t="s">
        <v>101</v>
      </c>
      <c r="C34" s="3" t="s">
        <v>19</v>
      </c>
      <c r="D34" s="14">
        <v>2010</v>
      </c>
      <c r="E34" s="17">
        <v>12.2</v>
      </c>
      <c r="F34" s="18">
        <v>29</v>
      </c>
      <c r="G34" s="19">
        <v>8.5</v>
      </c>
      <c r="H34" s="20">
        <v>25</v>
      </c>
      <c r="I34" s="17">
        <v>16.84</v>
      </c>
      <c r="J34" s="18">
        <v>26</v>
      </c>
      <c r="K34" s="19">
        <v>16.56</v>
      </c>
      <c r="L34" s="20">
        <v>30</v>
      </c>
      <c r="M34" s="21">
        <v>110</v>
      </c>
      <c r="N34" s="14">
        <v>31</v>
      </c>
    </row>
    <row r="35" spans="1:14" ht="15">
      <c r="A35" s="22" t="s">
        <v>209</v>
      </c>
      <c r="B35" s="13" t="s">
        <v>47</v>
      </c>
      <c r="C35" s="3" t="s">
        <v>20</v>
      </c>
      <c r="D35" s="14">
        <v>2008</v>
      </c>
      <c r="E35" s="17">
        <v>13.03</v>
      </c>
      <c r="F35" s="18">
        <v>34</v>
      </c>
      <c r="G35" s="19">
        <v>9.19</v>
      </c>
      <c r="H35" s="20">
        <v>34</v>
      </c>
      <c r="I35" s="17">
        <v>18.54</v>
      </c>
      <c r="J35" s="18">
        <v>23</v>
      </c>
      <c r="K35" s="19">
        <v>15.98</v>
      </c>
      <c r="L35" s="20">
        <v>20</v>
      </c>
      <c r="M35" s="21">
        <v>111</v>
      </c>
      <c r="N35" s="14">
        <v>32</v>
      </c>
    </row>
    <row r="36" spans="1:14" ht="15">
      <c r="A36" s="22" t="s">
        <v>165</v>
      </c>
      <c r="B36" s="13" t="s">
        <v>98</v>
      </c>
      <c r="C36" s="3" t="s">
        <v>16</v>
      </c>
      <c r="D36" s="14">
        <v>2009</v>
      </c>
      <c r="E36" s="17">
        <v>14.1</v>
      </c>
      <c r="F36" s="18">
        <v>36</v>
      </c>
      <c r="G36" s="19">
        <v>8</v>
      </c>
      <c r="H36" s="20">
        <v>18</v>
      </c>
      <c r="I36" s="17">
        <v>11.69</v>
      </c>
      <c r="J36" s="18">
        <v>35</v>
      </c>
      <c r="K36" s="19">
        <v>17.43</v>
      </c>
      <c r="L36" s="20">
        <v>37</v>
      </c>
      <c r="M36" s="21">
        <v>126</v>
      </c>
      <c r="N36" s="14">
        <v>33</v>
      </c>
    </row>
    <row r="37" spans="1:14" ht="15">
      <c r="A37" s="22" t="s">
        <v>207</v>
      </c>
      <c r="B37" s="13" t="s">
        <v>63</v>
      </c>
      <c r="C37" s="3" t="s">
        <v>20</v>
      </c>
      <c r="D37" s="14">
        <v>2008</v>
      </c>
      <c r="E37" s="17">
        <v>12.76</v>
      </c>
      <c r="F37" s="18">
        <v>32</v>
      </c>
      <c r="G37" s="19">
        <v>12.21</v>
      </c>
      <c r="H37" s="20">
        <v>38</v>
      </c>
      <c r="I37" s="17">
        <v>11.85</v>
      </c>
      <c r="J37" s="18">
        <v>34</v>
      </c>
      <c r="K37" s="19">
        <v>16.44</v>
      </c>
      <c r="L37" s="20">
        <v>25</v>
      </c>
      <c r="M37" s="21">
        <v>129</v>
      </c>
      <c r="N37" s="14">
        <v>34</v>
      </c>
    </row>
    <row r="38" spans="1:14" ht="15">
      <c r="A38" s="22" t="s">
        <v>205</v>
      </c>
      <c r="B38" s="13" t="s">
        <v>76</v>
      </c>
      <c r="C38" s="3" t="s">
        <v>20</v>
      </c>
      <c r="D38" s="14">
        <v>2009</v>
      </c>
      <c r="E38" s="17">
        <v>13.32</v>
      </c>
      <c r="F38" s="18">
        <v>35</v>
      </c>
      <c r="G38" s="19">
        <v>9.56</v>
      </c>
      <c r="H38" s="20">
        <v>35</v>
      </c>
      <c r="I38" s="17">
        <v>14.13</v>
      </c>
      <c r="J38" s="18">
        <v>30</v>
      </c>
      <c r="K38" s="19">
        <v>16.95</v>
      </c>
      <c r="L38" s="20">
        <v>35</v>
      </c>
      <c r="M38" s="21">
        <v>135</v>
      </c>
      <c r="N38" s="14">
        <v>35</v>
      </c>
    </row>
    <row r="39" spans="1:14" ht="15">
      <c r="A39" s="22" t="s">
        <v>216</v>
      </c>
      <c r="B39" s="13" t="s">
        <v>217</v>
      </c>
      <c r="C39" s="3" t="s">
        <v>19</v>
      </c>
      <c r="D39" s="14">
        <v>2010</v>
      </c>
      <c r="E39" s="17">
        <v>14.8</v>
      </c>
      <c r="F39" s="18">
        <v>38</v>
      </c>
      <c r="G39" s="19">
        <v>15.97</v>
      </c>
      <c r="H39" s="20">
        <v>39</v>
      </c>
      <c r="I39" s="17">
        <v>17.2</v>
      </c>
      <c r="J39" s="18">
        <v>24</v>
      </c>
      <c r="K39" s="19">
        <v>18.18</v>
      </c>
      <c r="L39" s="20">
        <v>38</v>
      </c>
      <c r="M39" s="21">
        <v>139</v>
      </c>
      <c r="N39" s="14">
        <v>36</v>
      </c>
    </row>
    <row r="40" spans="1:14" ht="15">
      <c r="A40" s="22" t="s">
        <v>215</v>
      </c>
      <c r="B40" s="13" t="s">
        <v>76</v>
      </c>
      <c r="C40" s="3" t="s">
        <v>19</v>
      </c>
      <c r="D40" s="14">
        <v>2007</v>
      </c>
      <c r="E40" s="17">
        <v>12.94</v>
      </c>
      <c r="F40" s="18">
        <v>33</v>
      </c>
      <c r="G40" s="19">
        <v>9.07</v>
      </c>
      <c r="H40" s="20">
        <v>33</v>
      </c>
      <c r="I40" s="17">
        <v>8.24</v>
      </c>
      <c r="J40" s="18">
        <v>39</v>
      </c>
      <c r="K40" s="19">
        <v>17.34</v>
      </c>
      <c r="L40" s="20">
        <v>36</v>
      </c>
      <c r="M40" s="21">
        <v>141</v>
      </c>
      <c r="N40" s="14">
        <v>37</v>
      </c>
    </row>
    <row r="41" spans="1:14" ht="15">
      <c r="A41" s="22" t="s">
        <v>210</v>
      </c>
      <c r="B41" s="13" t="s">
        <v>52</v>
      </c>
      <c r="C41" s="3" t="s">
        <v>20</v>
      </c>
      <c r="D41" s="14">
        <v>2009</v>
      </c>
      <c r="E41" s="17">
        <v>14.2</v>
      </c>
      <c r="F41" s="18">
        <v>37</v>
      </c>
      <c r="G41" s="19">
        <v>9.62</v>
      </c>
      <c r="H41" s="20">
        <v>36</v>
      </c>
      <c r="I41" s="17">
        <v>10.42</v>
      </c>
      <c r="J41" s="18">
        <v>37</v>
      </c>
      <c r="K41" s="19">
        <v>16.94</v>
      </c>
      <c r="L41" s="20">
        <v>33</v>
      </c>
      <c r="M41" s="21">
        <v>143</v>
      </c>
      <c r="N41" s="14">
        <v>38</v>
      </c>
    </row>
    <row r="42" spans="1:14" ht="15">
      <c r="A42" s="22" t="s">
        <v>78</v>
      </c>
      <c r="B42" s="13" t="s">
        <v>62</v>
      </c>
      <c r="C42" s="3" t="s">
        <v>18</v>
      </c>
      <c r="D42" s="14">
        <v>2010</v>
      </c>
      <c r="E42" s="17">
        <v>15</v>
      </c>
      <c r="F42" s="18">
        <v>39</v>
      </c>
      <c r="G42" s="19">
        <v>9.88</v>
      </c>
      <c r="H42" s="20">
        <v>37</v>
      </c>
      <c r="I42" s="17">
        <v>8.49</v>
      </c>
      <c r="J42" s="18">
        <v>38</v>
      </c>
      <c r="K42" s="19">
        <v>19.02</v>
      </c>
      <c r="L42" s="20">
        <v>39</v>
      </c>
      <c r="M42" s="21">
        <v>153</v>
      </c>
      <c r="N42" s="14">
        <v>39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protectedRanges>
    <protectedRange sqref="L4:N102 F4:F102 J4:J102 H4:H102" name="Oblast1"/>
    <protectedRange sqref="L4:N42 F4:F42 J4:J42 H4:H42" name="Oblast1_6"/>
  </protectedRanges>
  <dataValidations count="1">
    <dataValidation type="list" allowBlank="1" sqref="C4:C42">
      <formula1>TJ_Jiskra_Humpolec</formula1>
    </dataValidation>
  </dataValidations>
  <printOptions/>
  <pageMargins left="0.5118110236220472" right="0.5118110236220472" top="0.5905511811023623" bottom="0.984251968503937" header="0.31496062992125984" footer="0.3149606299212598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theme="3" tint="0.5999900102615356"/>
  </sheetPr>
  <dimension ref="A1:N115"/>
  <sheetViews>
    <sheetView zoomScalePageLayoutView="0" workbookViewId="0" topLeftCell="A8">
      <selection activeCell="P27" sqref="P27"/>
    </sheetView>
  </sheetViews>
  <sheetFormatPr defaultColWidth="8.8515625" defaultRowHeight="15"/>
  <cols>
    <col min="1" max="1" width="18.140625" style="11" customWidth="1"/>
    <col min="2" max="2" width="11.421875" style="11" customWidth="1"/>
    <col min="3" max="3" width="15.00390625" style="11" customWidth="1"/>
    <col min="4" max="4" width="7.421875" style="10" customWidth="1"/>
    <col min="5" max="5" width="9.140625" style="12" customWidth="1"/>
    <col min="6" max="6" width="5.7109375" style="10" customWidth="1"/>
    <col min="7" max="7" width="9.140625" style="12" customWidth="1"/>
    <col min="8" max="8" width="5.7109375" style="10" customWidth="1"/>
    <col min="9" max="9" width="9.140625" style="12" customWidth="1"/>
    <col min="10" max="10" width="5.7109375" style="10" customWidth="1"/>
    <col min="11" max="11" width="9.140625" style="12" customWidth="1"/>
    <col min="12" max="13" width="5.7109375" style="10" customWidth="1"/>
    <col min="14" max="14" width="7.421875" style="11" customWidth="1"/>
    <col min="15" max="16384" width="8.8515625" style="11" customWidth="1"/>
  </cols>
  <sheetData>
    <row r="1" spans="1:12" ht="23.25">
      <c r="A1" s="31" t="s">
        <v>157</v>
      </c>
      <c r="K1" s="34">
        <v>42631</v>
      </c>
      <c r="L1" s="35" t="s">
        <v>15</v>
      </c>
    </row>
    <row r="2" ht="6" customHeight="1" thickBot="1"/>
    <row r="3" spans="1:14" ht="16.5" thickBot="1">
      <c r="A3" s="25" t="s">
        <v>0</v>
      </c>
      <c r="B3" s="26" t="s">
        <v>1</v>
      </c>
      <c r="C3" s="26" t="s">
        <v>2</v>
      </c>
      <c r="D3" s="27" t="s">
        <v>9</v>
      </c>
      <c r="E3" s="28" t="s">
        <v>8</v>
      </c>
      <c r="F3" s="27" t="s">
        <v>11</v>
      </c>
      <c r="G3" s="28" t="s">
        <v>175</v>
      </c>
      <c r="H3" s="27" t="s">
        <v>12</v>
      </c>
      <c r="I3" s="28" t="s">
        <v>176</v>
      </c>
      <c r="J3" s="27" t="s">
        <v>13</v>
      </c>
      <c r="K3" s="28" t="s">
        <v>177</v>
      </c>
      <c r="L3" s="27" t="s">
        <v>14</v>
      </c>
      <c r="M3" s="30" t="s">
        <v>10</v>
      </c>
      <c r="N3" s="29" t="s">
        <v>3</v>
      </c>
    </row>
    <row r="4" spans="1:14" ht="15">
      <c r="A4" s="68" t="s">
        <v>73</v>
      </c>
      <c r="B4" s="61" t="s">
        <v>50</v>
      </c>
      <c r="C4" s="3" t="s">
        <v>18</v>
      </c>
      <c r="D4" s="67">
        <v>2005</v>
      </c>
      <c r="E4" s="62">
        <v>8.72</v>
      </c>
      <c r="F4" s="63">
        <v>3</v>
      </c>
      <c r="G4" s="64">
        <v>5.5</v>
      </c>
      <c r="H4" s="65">
        <v>2</v>
      </c>
      <c r="I4" s="62">
        <v>42.21</v>
      </c>
      <c r="J4" s="63">
        <v>2</v>
      </c>
      <c r="K4" s="64">
        <v>13.82</v>
      </c>
      <c r="L4" s="65">
        <v>1</v>
      </c>
      <c r="M4" s="66">
        <v>8</v>
      </c>
      <c r="N4" s="67">
        <v>1</v>
      </c>
    </row>
    <row r="5" spans="1:14" ht="15">
      <c r="A5" s="22" t="s">
        <v>226</v>
      </c>
      <c r="B5" s="13" t="s">
        <v>52</v>
      </c>
      <c r="C5" s="3" t="s">
        <v>16</v>
      </c>
      <c r="D5" s="14">
        <v>2005</v>
      </c>
      <c r="E5" s="17">
        <v>8.18</v>
      </c>
      <c r="F5" s="18">
        <v>1</v>
      </c>
      <c r="G5" s="19">
        <v>5.41</v>
      </c>
      <c r="H5" s="20">
        <v>1</v>
      </c>
      <c r="I5" s="17">
        <v>33.8</v>
      </c>
      <c r="J5" s="18">
        <v>6</v>
      </c>
      <c r="K5" s="19">
        <v>14.01</v>
      </c>
      <c r="L5" s="20">
        <v>3</v>
      </c>
      <c r="M5" s="21">
        <v>11</v>
      </c>
      <c r="N5" s="14">
        <v>2</v>
      </c>
    </row>
    <row r="6" spans="1:14" ht="15">
      <c r="A6" s="22" t="s">
        <v>105</v>
      </c>
      <c r="B6" s="13" t="s">
        <v>106</v>
      </c>
      <c r="C6" s="3" t="s">
        <v>19</v>
      </c>
      <c r="D6" s="14">
        <v>2006</v>
      </c>
      <c r="E6" s="17">
        <v>8.56</v>
      </c>
      <c r="F6" s="18">
        <v>2</v>
      </c>
      <c r="G6" s="19">
        <v>6.25</v>
      </c>
      <c r="H6" s="20">
        <v>7</v>
      </c>
      <c r="I6" s="17">
        <v>44.12</v>
      </c>
      <c r="J6" s="18">
        <v>1</v>
      </c>
      <c r="K6" s="19">
        <v>13.95</v>
      </c>
      <c r="L6" s="20">
        <v>2</v>
      </c>
      <c r="M6" s="21">
        <v>12</v>
      </c>
      <c r="N6" s="14">
        <v>3</v>
      </c>
    </row>
    <row r="7" spans="1:14" ht="15">
      <c r="A7" s="22" t="s">
        <v>54</v>
      </c>
      <c r="B7" s="13" t="s">
        <v>55</v>
      </c>
      <c r="C7" s="3" t="s">
        <v>16</v>
      </c>
      <c r="D7" s="14">
        <v>2005</v>
      </c>
      <c r="E7" s="17">
        <v>9.18</v>
      </c>
      <c r="F7" s="18">
        <v>5</v>
      </c>
      <c r="G7" s="19">
        <v>5.57</v>
      </c>
      <c r="H7" s="20">
        <v>3</v>
      </c>
      <c r="I7" s="17">
        <v>36.19</v>
      </c>
      <c r="J7" s="18">
        <v>3</v>
      </c>
      <c r="K7" s="19">
        <v>15.01</v>
      </c>
      <c r="L7" s="20">
        <v>9</v>
      </c>
      <c r="M7" s="21">
        <v>20</v>
      </c>
      <c r="N7" s="14">
        <v>4</v>
      </c>
    </row>
    <row r="8" spans="1:14" ht="15">
      <c r="A8" s="22" t="s">
        <v>184</v>
      </c>
      <c r="B8" s="13" t="s">
        <v>51</v>
      </c>
      <c r="C8" s="3" t="s">
        <v>18</v>
      </c>
      <c r="D8" s="14">
        <v>2005</v>
      </c>
      <c r="E8" s="17">
        <v>8.95</v>
      </c>
      <c r="F8" s="18">
        <v>4</v>
      </c>
      <c r="G8" s="19">
        <v>5.91</v>
      </c>
      <c r="H8" s="20">
        <v>5</v>
      </c>
      <c r="I8" s="17">
        <v>32.49</v>
      </c>
      <c r="J8" s="18">
        <v>9</v>
      </c>
      <c r="K8" s="19">
        <v>14.2</v>
      </c>
      <c r="L8" s="20">
        <v>4</v>
      </c>
      <c r="M8" s="21">
        <v>22</v>
      </c>
      <c r="N8" s="14">
        <v>5</v>
      </c>
    </row>
    <row r="9" spans="1:14" ht="15">
      <c r="A9" s="22" t="s">
        <v>107</v>
      </c>
      <c r="B9" s="13" t="s">
        <v>55</v>
      </c>
      <c r="C9" s="3" t="s">
        <v>19</v>
      </c>
      <c r="D9" s="14">
        <v>2006</v>
      </c>
      <c r="E9" s="17">
        <v>9.87</v>
      </c>
      <c r="F9" s="18">
        <v>9</v>
      </c>
      <c r="G9" s="19">
        <v>6.38</v>
      </c>
      <c r="H9" s="20">
        <v>8</v>
      </c>
      <c r="I9" s="17">
        <v>35.86</v>
      </c>
      <c r="J9" s="18">
        <v>4</v>
      </c>
      <c r="K9" s="19">
        <v>14.83</v>
      </c>
      <c r="L9" s="20">
        <v>6</v>
      </c>
      <c r="M9" s="21">
        <v>27</v>
      </c>
      <c r="N9" s="14">
        <v>6</v>
      </c>
    </row>
    <row r="10" spans="1:14" ht="15">
      <c r="A10" s="22" t="s">
        <v>49</v>
      </c>
      <c r="B10" s="13" t="s">
        <v>50</v>
      </c>
      <c r="C10" s="3" t="s">
        <v>16</v>
      </c>
      <c r="D10" s="14">
        <v>2006</v>
      </c>
      <c r="E10" s="17">
        <v>9.49</v>
      </c>
      <c r="F10" s="18">
        <v>6</v>
      </c>
      <c r="G10" s="19">
        <v>6.22</v>
      </c>
      <c r="H10" s="20">
        <v>6</v>
      </c>
      <c r="I10" s="17">
        <v>27.17</v>
      </c>
      <c r="J10" s="18">
        <v>11</v>
      </c>
      <c r="K10" s="19">
        <v>14.74</v>
      </c>
      <c r="L10" s="20">
        <v>5</v>
      </c>
      <c r="M10" s="21">
        <v>28</v>
      </c>
      <c r="N10" s="14">
        <v>7</v>
      </c>
    </row>
    <row r="11" spans="1:14" ht="15">
      <c r="A11" s="22" t="s">
        <v>183</v>
      </c>
      <c r="B11" s="13" t="s">
        <v>62</v>
      </c>
      <c r="C11" s="3" t="s">
        <v>18</v>
      </c>
      <c r="D11" s="14">
        <v>2005</v>
      </c>
      <c r="E11" s="17">
        <v>9.88</v>
      </c>
      <c r="F11" s="18">
        <v>10</v>
      </c>
      <c r="G11" s="19">
        <v>5.88</v>
      </c>
      <c r="H11" s="20">
        <v>4</v>
      </c>
      <c r="I11" s="17">
        <v>33.45</v>
      </c>
      <c r="J11" s="18">
        <v>7</v>
      </c>
      <c r="K11" s="19">
        <v>14.9</v>
      </c>
      <c r="L11" s="20">
        <v>7</v>
      </c>
      <c r="M11" s="21">
        <v>28</v>
      </c>
      <c r="N11" s="14">
        <v>7</v>
      </c>
    </row>
    <row r="12" spans="1:14" ht="15">
      <c r="A12" s="22" t="s">
        <v>149</v>
      </c>
      <c r="B12" s="13" t="s">
        <v>155</v>
      </c>
      <c r="C12" s="3" t="s">
        <v>18</v>
      </c>
      <c r="D12" s="14">
        <v>2006</v>
      </c>
      <c r="E12" s="17">
        <v>10.25</v>
      </c>
      <c r="F12" s="18">
        <v>16</v>
      </c>
      <c r="G12" s="19">
        <v>6.63</v>
      </c>
      <c r="H12" s="20">
        <v>10</v>
      </c>
      <c r="I12" s="17">
        <v>32.65</v>
      </c>
      <c r="J12" s="18">
        <v>8</v>
      </c>
      <c r="K12" s="19">
        <v>15.34</v>
      </c>
      <c r="L12" s="20">
        <v>12</v>
      </c>
      <c r="M12" s="21">
        <v>46</v>
      </c>
      <c r="N12" s="14">
        <v>9</v>
      </c>
    </row>
    <row r="13" spans="1:14" ht="15">
      <c r="A13" s="22" t="s">
        <v>108</v>
      </c>
      <c r="B13" s="13" t="s">
        <v>80</v>
      </c>
      <c r="C13" s="3" t="s">
        <v>19</v>
      </c>
      <c r="D13" s="14">
        <v>2006</v>
      </c>
      <c r="E13" s="17">
        <v>10.06</v>
      </c>
      <c r="F13" s="18">
        <v>11</v>
      </c>
      <c r="G13" s="19">
        <v>6.97</v>
      </c>
      <c r="H13" s="20">
        <v>13</v>
      </c>
      <c r="I13" s="17">
        <v>29.87</v>
      </c>
      <c r="J13" s="18">
        <v>10</v>
      </c>
      <c r="K13" s="19">
        <v>15.41</v>
      </c>
      <c r="L13" s="20">
        <v>15</v>
      </c>
      <c r="M13" s="21">
        <v>49</v>
      </c>
      <c r="N13" s="14">
        <v>10</v>
      </c>
    </row>
    <row r="14" spans="1:14" ht="15">
      <c r="A14" s="22" t="s">
        <v>111</v>
      </c>
      <c r="B14" s="13" t="s">
        <v>101</v>
      </c>
      <c r="C14" s="3" t="s">
        <v>19</v>
      </c>
      <c r="D14" s="14">
        <v>2006</v>
      </c>
      <c r="E14" s="17">
        <v>10.22</v>
      </c>
      <c r="F14" s="18">
        <v>15</v>
      </c>
      <c r="G14" s="19">
        <v>6.78</v>
      </c>
      <c r="H14" s="20">
        <v>11</v>
      </c>
      <c r="I14" s="17">
        <v>22.06</v>
      </c>
      <c r="J14" s="18">
        <v>16</v>
      </c>
      <c r="K14" s="19">
        <v>14.99</v>
      </c>
      <c r="L14" s="20">
        <v>8</v>
      </c>
      <c r="M14" s="21">
        <v>50</v>
      </c>
      <c r="N14" s="14">
        <v>11</v>
      </c>
    </row>
    <row r="15" spans="1:14" ht="15">
      <c r="A15" s="22" t="s">
        <v>57</v>
      </c>
      <c r="B15" s="13" t="s">
        <v>52</v>
      </c>
      <c r="C15" s="3" t="s">
        <v>16</v>
      </c>
      <c r="D15" s="14">
        <v>2006</v>
      </c>
      <c r="E15" s="17">
        <v>9.79</v>
      </c>
      <c r="F15" s="18">
        <v>7</v>
      </c>
      <c r="G15" s="19">
        <v>6.53</v>
      </c>
      <c r="H15" s="20">
        <v>9</v>
      </c>
      <c r="I15" s="17">
        <v>20.62</v>
      </c>
      <c r="J15" s="18">
        <v>18</v>
      </c>
      <c r="K15" s="19">
        <v>15.62</v>
      </c>
      <c r="L15" s="20">
        <v>19</v>
      </c>
      <c r="M15" s="21">
        <v>53</v>
      </c>
      <c r="N15" s="14">
        <v>12</v>
      </c>
    </row>
    <row r="16" spans="1:14" ht="15">
      <c r="A16" s="22" t="s">
        <v>218</v>
      </c>
      <c r="B16" s="13" t="s">
        <v>58</v>
      </c>
      <c r="C16" s="3" t="s">
        <v>19</v>
      </c>
      <c r="D16" s="14">
        <v>2006</v>
      </c>
      <c r="E16" s="17">
        <v>10.2</v>
      </c>
      <c r="F16" s="18">
        <v>13</v>
      </c>
      <c r="G16" s="19">
        <v>7.69</v>
      </c>
      <c r="H16" s="20">
        <v>18</v>
      </c>
      <c r="I16" s="17">
        <v>23.39</v>
      </c>
      <c r="J16" s="18">
        <v>14</v>
      </c>
      <c r="K16" s="19">
        <v>15.28</v>
      </c>
      <c r="L16" s="20">
        <v>11</v>
      </c>
      <c r="M16" s="21">
        <v>56</v>
      </c>
      <c r="N16" s="14">
        <v>13</v>
      </c>
    </row>
    <row r="17" spans="1:14" ht="15">
      <c r="A17" s="22" t="s">
        <v>61</v>
      </c>
      <c r="B17" s="13" t="s">
        <v>53</v>
      </c>
      <c r="C17" s="3" t="s">
        <v>17</v>
      </c>
      <c r="D17" s="14">
        <v>2006</v>
      </c>
      <c r="E17" s="17">
        <v>10.65</v>
      </c>
      <c r="F17" s="18">
        <v>19</v>
      </c>
      <c r="G17" s="19">
        <v>7.31</v>
      </c>
      <c r="H17" s="20">
        <v>16</v>
      </c>
      <c r="I17" s="17">
        <v>34.41</v>
      </c>
      <c r="J17" s="18">
        <v>5</v>
      </c>
      <c r="K17" s="19">
        <v>15.57</v>
      </c>
      <c r="L17" s="20">
        <v>17</v>
      </c>
      <c r="M17" s="21">
        <v>57</v>
      </c>
      <c r="N17" s="14">
        <v>14</v>
      </c>
    </row>
    <row r="18" spans="1:14" ht="15">
      <c r="A18" s="24" t="s">
        <v>199</v>
      </c>
      <c r="B18" s="16" t="s">
        <v>48</v>
      </c>
      <c r="C18" s="3" t="s">
        <v>17</v>
      </c>
      <c r="D18" s="33">
        <v>2006</v>
      </c>
      <c r="E18" s="17">
        <v>9.85</v>
      </c>
      <c r="F18" s="18">
        <v>8</v>
      </c>
      <c r="G18" s="19">
        <v>7.16</v>
      </c>
      <c r="H18" s="20">
        <v>14</v>
      </c>
      <c r="I18" s="17">
        <v>22.58</v>
      </c>
      <c r="J18" s="18">
        <v>15</v>
      </c>
      <c r="K18" s="19">
        <v>15.77</v>
      </c>
      <c r="L18" s="20">
        <v>21</v>
      </c>
      <c r="M18" s="21">
        <v>58</v>
      </c>
      <c r="N18" s="14">
        <v>15</v>
      </c>
    </row>
    <row r="19" spans="1:14" ht="15">
      <c r="A19" s="22" t="s">
        <v>109</v>
      </c>
      <c r="B19" s="13" t="s">
        <v>110</v>
      </c>
      <c r="C19" s="3" t="s">
        <v>19</v>
      </c>
      <c r="D19" s="14">
        <v>2006</v>
      </c>
      <c r="E19" s="17">
        <v>10.15</v>
      </c>
      <c r="F19" s="18">
        <v>12</v>
      </c>
      <c r="G19" s="19">
        <v>7.81</v>
      </c>
      <c r="H19" s="20">
        <v>20</v>
      </c>
      <c r="I19" s="17">
        <v>21.68</v>
      </c>
      <c r="J19" s="18">
        <v>17</v>
      </c>
      <c r="K19" s="19">
        <v>15.25</v>
      </c>
      <c r="L19" s="20">
        <v>10</v>
      </c>
      <c r="M19" s="21">
        <v>59</v>
      </c>
      <c r="N19" s="14">
        <v>16</v>
      </c>
    </row>
    <row r="20" spans="1:14" ht="15">
      <c r="A20" s="22" t="s">
        <v>59</v>
      </c>
      <c r="B20" s="13" t="s">
        <v>110</v>
      </c>
      <c r="C20" s="3" t="s">
        <v>17</v>
      </c>
      <c r="D20" s="14">
        <v>2005</v>
      </c>
      <c r="E20" s="17">
        <v>10.2</v>
      </c>
      <c r="F20" s="18">
        <v>13</v>
      </c>
      <c r="G20" s="19">
        <v>7.22</v>
      </c>
      <c r="H20" s="20">
        <v>15</v>
      </c>
      <c r="I20" s="17">
        <v>16.29</v>
      </c>
      <c r="J20" s="18">
        <v>22</v>
      </c>
      <c r="K20" s="19">
        <v>15.4</v>
      </c>
      <c r="L20" s="20">
        <v>13</v>
      </c>
      <c r="M20" s="21">
        <v>63</v>
      </c>
      <c r="N20" s="14">
        <v>17</v>
      </c>
    </row>
    <row r="21" spans="1:14" ht="15">
      <c r="A21" s="22" t="s">
        <v>78</v>
      </c>
      <c r="B21" s="13" t="s">
        <v>62</v>
      </c>
      <c r="C21" s="3" t="s">
        <v>17</v>
      </c>
      <c r="D21" s="14">
        <v>2006</v>
      </c>
      <c r="E21" s="17">
        <v>10.4</v>
      </c>
      <c r="F21" s="18">
        <v>17</v>
      </c>
      <c r="G21" s="19">
        <v>7.53</v>
      </c>
      <c r="H21" s="20">
        <v>17</v>
      </c>
      <c r="I21" s="17">
        <v>26.9</v>
      </c>
      <c r="J21" s="18">
        <v>12</v>
      </c>
      <c r="K21" s="19">
        <v>15.74</v>
      </c>
      <c r="L21" s="20">
        <v>20</v>
      </c>
      <c r="M21" s="21">
        <v>66</v>
      </c>
      <c r="N21" s="14">
        <v>18</v>
      </c>
    </row>
    <row r="22" spans="1:14" ht="15">
      <c r="A22" s="22" t="s">
        <v>229</v>
      </c>
      <c r="B22" s="13" t="s">
        <v>45</v>
      </c>
      <c r="C22" s="3" t="s">
        <v>16</v>
      </c>
      <c r="D22" s="14">
        <v>2006</v>
      </c>
      <c r="E22" s="17">
        <v>11.04</v>
      </c>
      <c r="F22" s="18">
        <v>21</v>
      </c>
      <c r="G22" s="19">
        <v>6.81</v>
      </c>
      <c r="H22" s="20">
        <v>12</v>
      </c>
      <c r="I22" s="17">
        <v>17.79</v>
      </c>
      <c r="J22" s="18">
        <v>21</v>
      </c>
      <c r="K22" s="19">
        <v>15.4</v>
      </c>
      <c r="L22" s="20">
        <v>13</v>
      </c>
      <c r="M22" s="21">
        <v>67</v>
      </c>
      <c r="N22" s="14">
        <v>19</v>
      </c>
    </row>
    <row r="23" spans="1:14" ht="15">
      <c r="A23" s="22" t="s">
        <v>103</v>
      </c>
      <c r="B23" s="13" t="s">
        <v>104</v>
      </c>
      <c r="C23" s="3" t="s">
        <v>19</v>
      </c>
      <c r="D23" s="14">
        <v>2005</v>
      </c>
      <c r="E23" s="17">
        <v>10.46</v>
      </c>
      <c r="F23" s="18">
        <v>18</v>
      </c>
      <c r="G23" s="19">
        <v>8.37</v>
      </c>
      <c r="H23" s="20">
        <v>21</v>
      </c>
      <c r="I23" s="17">
        <v>18.44</v>
      </c>
      <c r="J23" s="18">
        <v>20</v>
      </c>
      <c r="K23" s="19">
        <v>15.61</v>
      </c>
      <c r="L23" s="20">
        <v>18</v>
      </c>
      <c r="M23" s="21">
        <v>77</v>
      </c>
      <c r="N23" s="14">
        <v>20</v>
      </c>
    </row>
    <row r="24" spans="1:14" ht="15">
      <c r="A24" s="22" t="s">
        <v>248</v>
      </c>
      <c r="B24" s="13" t="s">
        <v>101</v>
      </c>
      <c r="C24" s="3" t="s">
        <v>20</v>
      </c>
      <c r="D24" s="14">
        <v>2006</v>
      </c>
      <c r="E24" s="17">
        <v>11.02</v>
      </c>
      <c r="F24" s="18">
        <v>20</v>
      </c>
      <c r="G24" s="19">
        <v>7.75</v>
      </c>
      <c r="H24" s="20">
        <v>19</v>
      </c>
      <c r="I24" s="17">
        <v>14.74</v>
      </c>
      <c r="J24" s="18">
        <v>23</v>
      </c>
      <c r="K24" s="19">
        <v>15.48</v>
      </c>
      <c r="L24" s="20">
        <v>16</v>
      </c>
      <c r="M24" s="21">
        <v>78</v>
      </c>
      <c r="N24" s="14">
        <v>21</v>
      </c>
    </row>
    <row r="25" spans="1:14" ht="15">
      <c r="A25" s="22" t="s">
        <v>61</v>
      </c>
      <c r="B25" s="13" t="s">
        <v>60</v>
      </c>
      <c r="C25" s="3" t="s">
        <v>17</v>
      </c>
      <c r="D25" s="14">
        <v>2006</v>
      </c>
      <c r="E25" s="17">
        <v>11.9</v>
      </c>
      <c r="F25" s="18">
        <v>22</v>
      </c>
      <c r="G25" s="19">
        <v>8.75</v>
      </c>
      <c r="H25" s="20">
        <v>22</v>
      </c>
      <c r="I25" s="17">
        <v>24.52</v>
      </c>
      <c r="J25" s="18">
        <v>13</v>
      </c>
      <c r="K25" s="19">
        <v>15.96</v>
      </c>
      <c r="L25" s="20">
        <v>22</v>
      </c>
      <c r="M25" s="21">
        <v>79</v>
      </c>
      <c r="N25" s="14">
        <v>22</v>
      </c>
    </row>
    <row r="26" spans="1:14" ht="15">
      <c r="A26" s="22" t="s">
        <v>227</v>
      </c>
      <c r="B26" s="13" t="s">
        <v>228</v>
      </c>
      <c r="C26" s="3" t="s">
        <v>16</v>
      </c>
      <c r="D26" s="14">
        <v>2006</v>
      </c>
      <c r="E26" s="17" t="s">
        <v>299</v>
      </c>
      <c r="F26" s="18"/>
      <c r="G26" s="19">
        <v>10.12</v>
      </c>
      <c r="H26" s="20">
        <v>23</v>
      </c>
      <c r="I26" s="17">
        <v>19.35</v>
      </c>
      <c r="J26" s="18">
        <v>19</v>
      </c>
      <c r="K26" s="19">
        <v>16.4</v>
      </c>
      <c r="L26" s="20">
        <v>23</v>
      </c>
      <c r="M26" s="21" t="s">
        <v>300</v>
      </c>
      <c r="N26" s="14" t="s">
        <v>301</v>
      </c>
    </row>
    <row r="27" spans="1:14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</sheetData>
  <sheetProtection/>
  <protectedRanges>
    <protectedRange sqref="L4:N102 F4:F102 J4:J102 H4:H102" name="Oblast1_1"/>
  </protectedRanges>
  <dataValidations count="1">
    <dataValidation type="list" allowBlank="1" sqref="C4:C26">
      <formula1>TJ_Jiskra_Humpolec</formula1>
    </dataValidation>
  </dataValidations>
  <printOptions/>
  <pageMargins left="0.5118110236220472" right="0.5118110236220472" top="0.5905511811023623" bottom="0.5905511811023623" header="0.31496062992125984" footer="0.31496062992125984"/>
  <pageSetup blackAndWhite="1" horizontalDpi="600" verticalDpi="600" orientation="landscape" paperSize="9" r:id="rId1"/>
  <rowBreaks count="1" manualBreakCount="1">
    <brk id="37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theme="9" tint="0.39998000860214233"/>
  </sheetPr>
  <dimension ref="A1:N110"/>
  <sheetViews>
    <sheetView zoomScalePageLayoutView="0" workbookViewId="0" topLeftCell="A39">
      <selection activeCell="A58" sqref="A58:N110"/>
    </sheetView>
  </sheetViews>
  <sheetFormatPr defaultColWidth="8.8515625" defaultRowHeight="15"/>
  <cols>
    <col min="1" max="1" width="18.140625" style="11" customWidth="1"/>
    <col min="2" max="2" width="11.421875" style="11" customWidth="1"/>
    <col min="3" max="3" width="10.7109375" style="11" customWidth="1"/>
    <col min="4" max="4" width="7.421875" style="10" customWidth="1"/>
    <col min="5" max="5" width="9.140625" style="12" customWidth="1"/>
    <col min="6" max="6" width="5.7109375" style="10" customWidth="1"/>
    <col min="7" max="7" width="9.140625" style="12" customWidth="1"/>
    <col min="8" max="8" width="5.7109375" style="10" customWidth="1"/>
    <col min="9" max="9" width="9.140625" style="12" customWidth="1"/>
    <col min="10" max="10" width="5.7109375" style="10" customWidth="1"/>
    <col min="11" max="11" width="9.140625" style="12" customWidth="1"/>
    <col min="12" max="13" width="5.7109375" style="10" customWidth="1"/>
    <col min="14" max="14" width="7.421875" style="11" customWidth="1"/>
    <col min="15" max="16384" width="8.8515625" style="11" customWidth="1"/>
  </cols>
  <sheetData>
    <row r="1" spans="1:12" ht="23.25">
      <c r="A1" s="31" t="s">
        <v>158</v>
      </c>
      <c r="K1" s="34">
        <v>42631</v>
      </c>
      <c r="L1" s="35" t="s">
        <v>15</v>
      </c>
    </row>
    <row r="2" ht="6" customHeight="1" thickBot="1">
      <c r="A2" s="81"/>
    </row>
    <row r="3" spans="1:14" ht="16.5" thickBot="1">
      <c r="A3" s="25" t="s">
        <v>0</v>
      </c>
      <c r="B3" s="26" t="s">
        <v>1</v>
      </c>
      <c r="C3" s="26" t="s">
        <v>2</v>
      </c>
      <c r="D3" s="27" t="s">
        <v>9</v>
      </c>
      <c r="E3" s="28" t="s">
        <v>8</v>
      </c>
      <c r="F3" s="27" t="s">
        <v>11</v>
      </c>
      <c r="G3" s="28" t="s">
        <v>175</v>
      </c>
      <c r="H3" s="27" t="s">
        <v>12</v>
      </c>
      <c r="I3" s="28" t="s">
        <v>176</v>
      </c>
      <c r="J3" s="27" t="s">
        <v>13</v>
      </c>
      <c r="K3" s="28" t="s">
        <v>177</v>
      </c>
      <c r="L3" s="27" t="s">
        <v>14</v>
      </c>
      <c r="M3" s="30" t="s">
        <v>10</v>
      </c>
      <c r="N3" s="29" t="s">
        <v>3</v>
      </c>
    </row>
    <row r="4" spans="1:14" ht="15">
      <c r="A4" s="68" t="s">
        <v>29</v>
      </c>
      <c r="B4" s="61" t="s">
        <v>30</v>
      </c>
      <c r="C4" s="3" t="s">
        <v>16</v>
      </c>
      <c r="D4" s="67">
        <v>2007</v>
      </c>
      <c r="E4" s="62">
        <v>10.1</v>
      </c>
      <c r="F4" s="63">
        <v>6</v>
      </c>
      <c r="G4" s="64">
        <v>6.46</v>
      </c>
      <c r="H4" s="65">
        <v>2</v>
      </c>
      <c r="I4" s="62">
        <v>20.54</v>
      </c>
      <c r="J4" s="63">
        <v>7</v>
      </c>
      <c r="K4" s="64">
        <v>14.94</v>
      </c>
      <c r="L4" s="65">
        <v>4</v>
      </c>
      <c r="M4" s="66">
        <v>19</v>
      </c>
      <c r="N4" s="67">
        <v>1</v>
      </c>
    </row>
    <row r="5" spans="1:14" ht="15">
      <c r="A5" s="22" t="s">
        <v>36</v>
      </c>
      <c r="B5" s="13" t="s">
        <v>37</v>
      </c>
      <c r="C5" s="3" t="s">
        <v>16</v>
      </c>
      <c r="D5" s="14">
        <v>2008</v>
      </c>
      <c r="E5" s="17">
        <v>10.32</v>
      </c>
      <c r="F5" s="18">
        <v>8</v>
      </c>
      <c r="G5" s="19">
        <v>6.44</v>
      </c>
      <c r="H5" s="20">
        <v>1</v>
      </c>
      <c r="I5" s="17">
        <v>22.1</v>
      </c>
      <c r="J5" s="18">
        <v>5</v>
      </c>
      <c r="K5" s="19">
        <v>15.31</v>
      </c>
      <c r="L5" s="20">
        <v>9</v>
      </c>
      <c r="M5" s="21">
        <v>23</v>
      </c>
      <c r="N5" s="14">
        <v>2</v>
      </c>
    </row>
    <row r="6" spans="1:14" ht="15">
      <c r="A6" s="22" t="s">
        <v>233</v>
      </c>
      <c r="B6" s="13" t="s">
        <v>37</v>
      </c>
      <c r="C6" s="3" t="s">
        <v>16</v>
      </c>
      <c r="D6" s="14">
        <v>2007</v>
      </c>
      <c r="E6" s="17">
        <v>9.96</v>
      </c>
      <c r="F6" s="18">
        <v>2</v>
      </c>
      <c r="G6" s="19">
        <v>6.91</v>
      </c>
      <c r="H6" s="20">
        <v>5</v>
      </c>
      <c r="I6" s="17">
        <v>20.84</v>
      </c>
      <c r="J6" s="18">
        <v>6</v>
      </c>
      <c r="K6" s="19">
        <v>15.4</v>
      </c>
      <c r="L6" s="20">
        <v>12</v>
      </c>
      <c r="M6" s="21">
        <v>25</v>
      </c>
      <c r="N6" s="14">
        <v>3</v>
      </c>
    </row>
    <row r="7" spans="1:14" ht="15">
      <c r="A7" s="22" t="s">
        <v>201</v>
      </c>
      <c r="B7" s="13" t="s">
        <v>202</v>
      </c>
      <c r="C7" s="3" t="s">
        <v>17</v>
      </c>
      <c r="D7" s="14">
        <v>2008</v>
      </c>
      <c r="E7" s="17">
        <v>10.08</v>
      </c>
      <c r="F7" s="18">
        <v>5</v>
      </c>
      <c r="G7" s="19">
        <v>7.15</v>
      </c>
      <c r="H7" s="20">
        <v>9</v>
      </c>
      <c r="I7" s="17">
        <v>20.23</v>
      </c>
      <c r="J7" s="18">
        <v>8</v>
      </c>
      <c r="K7" s="19">
        <v>14.98</v>
      </c>
      <c r="L7" s="20">
        <v>5</v>
      </c>
      <c r="M7" s="21">
        <v>27</v>
      </c>
      <c r="N7" s="14">
        <v>4</v>
      </c>
    </row>
    <row r="8" spans="1:14" ht="15">
      <c r="A8" s="22" t="s">
        <v>90</v>
      </c>
      <c r="B8" s="13" t="s">
        <v>145</v>
      </c>
      <c r="C8" s="3" t="s">
        <v>20</v>
      </c>
      <c r="D8" s="14">
        <v>2007</v>
      </c>
      <c r="E8" s="17">
        <v>10.31</v>
      </c>
      <c r="F8" s="18">
        <v>7</v>
      </c>
      <c r="G8" s="19">
        <v>7.12</v>
      </c>
      <c r="H8" s="20">
        <v>8</v>
      </c>
      <c r="I8" s="17">
        <v>22.31</v>
      </c>
      <c r="J8" s="18">
        <v>4</v>
      </c>
      <c r="K8" s="19">
        <v>15.4</v>
      </c>
      <c r="L8" s="20">
        <v>12</v>
      </c>
      <c r="M8" s="21">
        <v>31</v>
      </c>
      <c r="N8" s="14">
        <v>5</v>
      </c>
    </row>
    <row r="9" spans="1:14" ht="15">
      <c r="A9" s="22" t="s">
        <v>261</v>
      </c>
      <c r="B9" s="13" t="s">
        <v>67</v>
      </c>
      <c r="C9" s="3" t="s">
        <v>17</v>
      </c>
      <c r="D9" s="14">
        <v>2007</v>
      </c>
      <c r="E9" s="17">
        <v>9.35</v>
      </c>
      <c r="F9" s="18">
        <v>1</v>
      </c>
      <c r="G9" s="19">
        <v>7.37</v>
      </c>
      <c r="H9" s="20">
        <v>11</v>
      </c>
      <c r="I9" s="17">
        <v>14.54</v>
      </c>
      <c r="J9" s="18">
        <v>21</v>
      </c>
      <c r="K9" s="19">
        <v>14.4</v>
      </c>
      <c r="L9" s="20">
        <v>1</v>
      </c>
      <c r="M9" s="21">
        <v>34</v>
      </c>
      <c r="N9" s="14">
        <v>6</v>
      </c>
    </row>
    <row r="10" spans="1:14" ht="15">
      <c r="A10" s="22" t="s">
        <v>278</v>
      </c>
      <c r="B10" s="13" t="s">
        <v>68</v>
      </c>
      <c r="C10" s="3" t="s">
        <v>17</v>
      </c>
      <c r="D10" s="14">
        <v>2007</v>
      </c>
      <c r="E10" s="17">
        <v>10.62</v>
      </c>
      <c r="F10" s="18">
        <v>18</v>
      </c>
      <c r="G10" s="19">
        <v>6.91</v>
      </c>
      <c r="H10" s="20">
        <v>5</v>
      </c>
      <c r="I10" s="17">
        <v>23.28</v>
      </c>
      <c r="J10" s="18">
        <v>2</v>
      </c>
      <c r="K10" s="19">
        <v>15.49</v>
      </c>
      <c r="L10" s="20">
        <v>16</v>
      </c>
      <c r="M10" s="21">
        <v>41</v>
      </c>
      <c r="N10" s="14">
        <v>7</v>
      </c>
    </row>
    <row r="11" spans="1:14" ht="15">
      <c r="A11" s="22" t="s">
        <v>113</v>
      </c>
      <c r="B11" s="13" t="s">
        <v>43</v>
      </c>
      <c r="C11" s="3" t="s">
        <v>19</v>
      </c>
      <c r="D11" s="14">
        <v>2007</v>
      </c>
      <c r="E11" s="17">
        <v>10.03</v>
      </c>
      <c r="F11" s="18">
        <v>3</v>
      </c>
      <c r="G11" s="19">
        <v>6.93</v>
      </c>
      <c r="H11" s="20">
        <v>7</v>
      </c>
      <c r="I11" s="17">
        <v>14.96</v>
      </c>
      <c r="J11" s="18">
        <v>20</v>
      </c>
      <c r="K11" s="19">
        <v>15.52</v>
      </c>
      <c r="L11" s="20">
        <v>17</v>
      </c>
      <c r="M11" s="21">
        <v>47</v>
      </c>
      <c r="N11" s="14">
        <v>8</v>
      </c>
    </row>
    <row r="12" spans="1:14" ht="15">
      <c r="A12" s="22" t="s">
        <v>114</v>
      </c>
      <c r="B12" s="13" t="s">
        <v>37</v>
      </c>
      <c r="C12" s="3" t="s">
        <v>19</v>
      </c>
      <c r="D12" s="14">
        <v>2007</v>
      </c>
      <c r="E12" s="17">
        <v>10.48</v>
      </c>
      <c r="F12" s="18">
        <v>11</v>
      </c>
      <c r="G12" s="19">
        <v>8.54</v>
      </c>
      <c r="H12" s="20">
        <v>36</v>
      </c>
      <c r="I12" s="17">
        <v>17.02</v>
      </c>
      <c r="J12" s="18">
        <v>12</v>
      </c>
      <c r="K12" s="19">
        <v>14.71</v>
      </c>
      <c r="L12" s="20">
        <v>2</v>
      </c>
      <c r="M12" s="21">
        <v>61</v>
      </c>
      <c r="N12" s="14">
        <v>9</v>
      </c>
    </row>
    <row r="13" spans="1:14" ht="15">
      <c r="A13" s="22" t="s">
        <v>82</v>
      </c>
      <c r="B13" s="13" t="s">
        <v>83</v>
      </c>
      <c r="C13" s="3" t="s">
        <v>18</v>
      </c>
      <c r="D13" s="14">
        <v>2008</v>
      </c>
      <c r="E13" s="17">
        <v>10.52</v>
      </c>
      <c r="F13" s="18">
        <v>12</v>
      </c>
      <c r="G13" s="19">
        <v>6.78</v>
      </c>
      <c r="H13" s="20">
        <v>4</v>
      </c>
      <c r="I13" s="17">
        <v>14.51</v>
      </c>
      <c r="J13" s="18">
        <v>22</v>
      </c>
      <c r="K13" s="19">
        <v>16.17</v>
      </c>
      <c r="L13" s="20">
        <v>29</v>
      </c>
      <c r="M13" s="21">
        <v>67</v>
      </c>
      <c r="N13" s="14">
        <v>10</v>
      </c>
    </row>
    <row r="14" spans="1:14" ht="15">
      <c r="A14" s="22" t="s">
        <v>119</v>
      </c>
      <c r="B14" s="13" t="s">
        <v>120</v>
      </c>
      <c r="C14" s="3" t="s">
        <v>19</v>
      </c>
      <c r="D14" s="14">
        <v>2008</v>
      </c>
      <c r="E14" s="17">
        <v>10.52</v>
      </c>
      <c r="F14" s="18">
        <v>12</v>
      </c>
      <c r="G14" s="19">
        <v>7.5</v>
      </c>
      <c r="H14" s="20">
        <v>16</v>
      </c>
      <c r="I14" s="17">
        <v>15.32</v>
      </c>
      <c r="J14" s="18">
        <v>19</v>
      </c>
      <c r="K14" s="19">
        <v>16.1</v>
      </c>
      <c r="L14" s="20">
        <v>27</v>
      </c>
      <c r="M14" s="21">
        <v>74</v>
      </c>
      <c r="N14" s="14">
        <v>11</v>
      </c>
    </row>
    <row r="15" spans="1:14" ht="15">
      <c r="A15" s="22" t="s">
        <v>235</v>
      </c>
      <c r="B15" s="13" t="s">
        <v>236</v>
      </c>
      <c r="C15" s="3" t="s">
        <v>16</v>
      </c>
      <c r="D15" s="14">
        <v>2007</v>
      </c>
      <c r="E15" s="17">
        <v>10.45</v>
      </c>
      <c r="F15" s="18">
        <v>9</v>
      </c>
      <c r="G15" s="19">
        <v>11.44</v>
      </c>
      <c r="H15" s="20">
        <v>52</v>
      </c>
      <c r="I15" s="17">
        <v>17.1</v>
      </c>
      <c r="J15" s="18">
        <v>11</v>
      </c>
      <c r="K15" s="19">
        <v>14.79</v>
      </c>
      <c r="L15" s="20">
        <v>3</v>
      </c>
      <c r="M15" s="21">
        <v>75</v>
      </c>
      <c r="N15" s="14">
        <v>12</v>
      </c>
    </row>
    <row r="16" spans="1:14" ht="15">
      <c r="A16" s="22" t="s">
        <v>138</v>
      </c>
      <c r="B16" s="13" t="s">
        <v>122</v>
      </c>
      <c r="C16" s="3" t="s">
        <v>19</v>
      </c>
      <c r="D16" s="14">
        <v>2008</v>
      </c>
      <c r="E16" s="17">
        <v>10.9</v>
      </c>
      <c r="F16" s="18">
        <v>24</v>
      </c>
      <c r="G16" s="19">
        <v>7.98</v>
      </c>
      <c r="H16" s="20">
        <v>23</v>
      </c>
      <c r="I16" s="17">
        <v>17.5</v>
      </c>
      <c r="J16" s="18">
        <v>9</v>
      </c>
      <c r="K16" s="19">
        <v>15.71</v>
      </c>
      <c r="L16" s="20">
        <v>19</v>
      </c>
      <c r="M16" s="21">
        <v>75</v>
      </c>
      <c r="N16" s="14">
        <v>12</v>
      </c>
    </row>
    <row r="17" spans="1:14" ht="15">
      <c r="A17" s="22" t="s">
        <v>34</v>
      </c>
      <c r="B17" s="13" t="s">
        <v>35</v>
      </c>
      <c r="C17" s="3" t="s">
        <v>16</v>
      </c>
      <c r="D17" s="14">
        <v>2007</v>
      </c>
      <c r="E17" s="17">
        <v>10.45</v>
      </c>
      <c r="F17" s="18">
        <v>9</v>
      </c>
      <c r="G17" s="19">
        <v>7.62</v>
      </c>
      <c r="H17" s="20">
        <v>17</v>
      </c>
      <c r="I17" s="17">
        <v>11.37</v>
      </c>
      <c r="J17" s="18">
        <v>42</v>
      </c>
      <c r="K17" s="19">
        <v>15.28</v>
      </c>
      <c r="L17" s="20">
        <v>8</v>
      </c>
      <c r="M17" s="21">
        <v>76</v>
      </c>
      <c r="N17" s="14">
        <v>14</v>
      </c>
    </row>
    <row r="18" spans="1:14" ht="15">
      <c r="A18" s="22" t="s">
        <v>231</v>
      </c>
      <c r="B18" s="13" t="s">
        <v>33</v>
      </c>
      <c r="C18" s="3" t="s">
        <v>16</v>
      </c>
      <c r="D18" s="14">
        <v>2009</v>
      </c>
      <c r="E18" s="17">
        <v>11.28</v>
      </c>
      <c r="F18" s="18">
        <v>31</v>
      </c>
      <c r="G18" s="19">
        <v>7.39</v>
      </c>
      <c r="H18" s="20">
        <v>12</v>
      </c>
      <c r="I18" s="17">
        <v>14.18</v>
      </c>
      <c r="J18" s="18">
        <v>27</v>
      </c>
      <c r="K18" s="19">
        <v>15.19</v>
      </c>
      <c r="L18" s="20">
        <v>7</v>
      </c>
      <c r="M18" s="21">
        <v>77</v>
      </c>
      <c r="N18" s="14">
        <v>15</v>
      </c>
    </row>
    <row r="19" spans="1:14" ht="15">
      <c r="A19" s="24" t="s">
        <v>220</v>
      </c>
      <c r="B19" s="16" t="s">
        <v>221</v>
      </c>
      <c r="C19" s="3" t="s">
        <v>19</v>
      </c>
      <c r="D19" s="33">
        <v>2007</v>
      </c>
      <c r="E19" s="17">
        <v>10.75</v>
      </c>
      <c r="F19" s="18">
        <v>19</v>
      </c>
      <c r="G19" s="19">
        <v>8.44</v>
      </c>
      <c r="H19" s="20">
        <v>33</v>
      </c>
      <c r="I19" s="17">
        <v>16.33</v>
      </c>
      <c r="J19" s="18">
        <v>14</v>
      </c>
      <c r="K19" s="19">
        <v>15.37</v>
      </c>
      <c r="L19" s="20">
        <v>11</v>
      </c>
      <c r="M19" s="21">
        <v>77</v>
      </c>
      <c r="N19" s="14">
        <v>15</v>
      </c>
    </row>
    <row r="20" spans="1:14" ht="15">
      <c r="A20" s="22" t="s">
        <v>112</v>
      </c>
      <c r="B20" s="13" t="s">
        <v>37</v>
      </c>
      <c r="C20" s="3" t="s">
        <v>19</v>
      </c>
      <c r="D20" s="14">
        <v>2007</v>
      </c>
      <c r="E20" s="17">
        <v>10.52</v>
      </c>
      <c r="F20" s="18">
        <v>12</v>
      </c>
      <c r="G20" s="19">
        <v>8</v>
      </c>
      <c r="H20" s="20">
        <v>24</v>
      </c>
      <c r="I20" s="17">
        <v>11.96</v>
      </c>
      <c r="J20" s="18">
        <v>36</v>
      </c>
      <c r="K20" s="19">
        <v>15.33</v>
      </c>
      <c r="L20" s="20">
        <v>10</v>
      </c>
      <c r="M20" s="21">
        <v>82</v>
      </c>
      <c r="N20" s="14">
        <v>17</v>
      </c>
    </row>
    <row r="21" spans="1:14" ht="15">
      <c r="A21" s="22" t="s">
        <v>230</v>
      </c>
      <c r="B21" s="13" t="s">
        <v>32</v>
      </c>
      <c r="C21" s="3" t="s">
        <v>16</v>
      </c>
      <c r="D21" s="14">
        <v>2008</v>
      </c>
      <c r="E21" s="17">
        <v>11.01</v>
      </c>
      <c r="F21" s="18">
        <v>26</v>
      </c>
      <c r="G21" s="19">
        <v>7.39</v>
      </c>
      <c r="H21" s="20">
        <v>12</v>
      </c>
      <c r="I21" s="17">
        <v>14.24</v>
      </c>
      <c r="J21" s="18">
        <v>26</v>
      </c>
      <c r="K21" s="19">
        <v>15.72</v>
      </c>
      <c r="L21" s="20">
        <v>20</v>
      </c>
      <c r="M21" s="21">
        <v>84</v>
      </c>
      <c r="N21" s="14">
        <v>18</v>
      </c>
    </row>
    <row r="22" spans="1:14" ht="15">
      <c r="A22" s="22" t="s">
        <v>160</v>
      </c>
      <c r="B22" s="13" t="s">
        <v>39</v>
      </c>
      <c r="C22" s="3" t="s">
        <v>20</v>
      </c>
      <c r="D22" s="14">
        <v>2007</v>
      </c>
      <c r="E22" s="17">
        <v>10.93</v>
      </c>
      <c r="F22" s="18">
        <v>25</v>
      </c>
      <c r="G22" s="19">
        <v>6.53</v>
      </c>
      <c r="H22" s="20">
        <v>3</v>
      </c>
      <c r="I22" s="17">
        <v>12.36</v>
      </c>
      <c r="J22" s="18">
        <v>34</v>
      </c>
      <c r="K22" s="19">
        <v>15.86</v>
      </c>
      <c r="L22" s="20">
        <v>22</v>
      </c>
      <c r="M22" s="21">
        <v>84</v>
      </c>
      <c r="N22" s="14">
        <v>18</v>
      </c>
    </row>
    <row r="23" spans="1:14" ht="15">
      <c r="A23" s="22" t="s">
        <v>117</v>
      </c>
      <c r="B23" s="13" t="s">
        <v>118</v>
      </c>
      <c r="C23" s="3" t="s">
        <v>19</v>
      </c>
      <c r="D23" s="14">
        <v>2007</v>
      </c>
      <c r="E23" s="17">
        <v>10.55</v>
      </c>
      <c r="F23" s="18">
        <v>15</v>
      </c>
      <c r="G23" s="19">
        <v>8.19</v>
      </c>
      <c r="H23" s="20">
        <v>30</v>
      </c>
      <c r="I23" s="17">
        <v>15.64</v>
      </c>
      <c r="J23" s="18">
        <v>17</v>
      </c>
      <c r="K23" s="19">
        <v>15.88</v>
      </c>
      <c r="L23" s="20">
        <v>23</v>
      </c>
      <c r="M23" s="21">
        <v>85</v>
      </c>
      <c r="N23" s="14">
        <v>20</v>
      </c>
    </row>
    <row r="24" spans="1:14" ht="15">
      <c r="A24" s="22" t="s">
        <v>126</v>
      </c>
      <c r="B24" s="13" t="s">
        <v>127</v>
      </c>
      <c r="C24" s="3" t="s">
        <v>19</v>
      </c>
      <c r="D24" s="14">
        <v>2008</v>
      </c>
      <c r="E24" s="17">
        <v>10.78</v>
      </c>
      <c r="F24" s="18">
        <v>20</v>
      </c>
      <c r="G24" s="19">
        <v>7.47</v>
      </c>
      <c r="H24" s="20">
        <v>14</v>
      </c>
      <c r="I24" s="17">
        <v>15.64</v>
      </c>
      <c r="J24" s="18">
        <v>17</v>
      </c>
      <c r="K24" s="19">
        <v>16.28</v>
      </c>
      <c r="L24" s="20">
        <v>35</v>
      </c>
      <c r="M24" s="21">
        <v>86</v>
      </c>
      <c r="N24" s="14">
        <v>21</v>
      </c>
    </row>
    <row r="25" spans="1:14" ht="15">
      <c r="A25" s="22" t="s">
        <v>211</v>
      </c>
      <c r="B25" s="13" t="s">
        <v>212</v>
      </c>
      <c r="C25" s="3" t="s">
        <v>20</v>
      </c>
      <c r="D25" s="14">
        <v>2008</v>
      </c>
      <c r="E25" s="17">
        <v>11.1</v>
      </c>
      <c r="F25" s="18">
        <v>29</v>
      </c>
      <c r="G25" s="19">
        <v>7.66</v>
      </c>
      <c r="H25" s="20">
        <v>19</v>
      </c>
      <c r="I25" s="17">
        <v>25.05</v>
      </c>
      <c r="J25" s="18">
        <v>1</v>
      </c>
      <c r="K25" s="19">
        <v>16.42</v>
      </c>
      <c r="L25" s="20">
        <v>38</v>
      </c>
      <c r="M25" s="21">
        <v>87</v>
      </c>
      <c r="N25" s="14">
        <v>22</v>
      </c>
    </row>
    <row r="26" spans="1:14" ht="15">
      <c r="A26" s="22" t="s">
        <v>185</v>
      </c>
      <c r="B26" s="13" t="s">
        <v>186</v>
      </c>
      <c r="C26" s="3" t="s">
        <v>18</v>
      </c>
      <c r="D26" s="14">
        <v>2008</v>
      </c>
      <c r="E26" s="17">
        <v>11.46</v>
      </c>
      <c r="F26" s="18">
        <v>34</v>
      </c>
      <c r="G26" s="19">
        <v>7.9</v>
      </c>
      <c r="H26" s="20">
        <v>22</v>
      </c>
      <c r="I26" s="17">
        <v>23.16</v>
      </c>
      <c r="J26" s="18">
        <v>3</v>
      </c>
      <c r="K26" s="19">
        <v>16.2</v>
      </c>
      <c r="L26" s="20">
        <v>31</v>
      </c>
      <c r="M26" s="21">
        <v>90</v>
      </c>
      <c r="N26" s="14">
        <v>23</v>
      </c>
    </row>
    <row r="27" spans="1:14" ht="15">
      <c r="A27" s="22" t="s">
        <v>246</v>
      </c>
      <c r="B27" s="13" t="s">
        <v>247</v>
      </c>
      <c r="C27" s="3" t="s">
        <v>20</v>
      </c>
      <c r="D27" s="14">
        <v>2007</v>
      </c>
      <c r="E27" s="17">
        <v>11.01</v>
      </c>
      <c r="F27" s="18">
        <v>26</v>
      </c>
      <c r="G27" s="19">
        <v>7.63</v>
      </c>
      <c r="H27" s="20">
        <v>18</v>
      </c>
      <c r="I27" s="17">
        <v>11.51</v>
      </c>
      <c r="J27" s="18">
        <v>40</v>
      </c>
      <c r="K27" s="19">
        <v>15.14</v>
      </c>
      <c r="L27" s="20">
        <v>6</v>
      </c>
      <c r="M27" s="21">
        <v>90</v>
      </c>
      <c r="N27" s="14">
        <v>23</v>
      </c>
    </row>
    <row r="28" spans="1:14" ht="15">
      <c r="A28" s="22" t="s">
        <v>222</v>
      </c>
      <c r="B28" s="13" t="s">
        <v>43</v>
      </c>
      <c r="C28" s="3" t="s">
        <v>19</v>
      </c>
      <c r="D28" s="14">
        <v>2008</v>
      </c>
      <c r="E28" s="17">
        <v>10.58</v>
      </c>
      <c r="F28" s="18">
        <v>16</v>
      </c>
      <c r="G28" s="19">
        <v>8.07</v>
      </c>
      <c r="H28" s="20">
        <v>28</v>
      </c>
      <c r="I28" s="17">
        <v>12.14</v>
      </c>
      <c r="J28" s="18">
        <v>35</v>
      </c>
      <c r="K28" s="19">
        <v>15.42</v>
      </c>
      <c r="L28" s="20">
        <v>14</v>
      </c>
      <c r="M28" s="21">
        <v>93</v>
      </c>
      <c r="N28" s="14">
        <v>25</v>
      </c>
    </row>
    <row r="29" spans="1:14" ht="15">
      <c r="A29" s="22" t="s">
        <v>31</v>
      </c>
      <c r="B29" s="13" t="s">
        <v>32</v>
      </c>
      <c r="C29" s="3" t="s">
        <v>16</v>
      </c>
      <c r="D29" s="14">
        <v>2007</v>
      </c>
      <c r="E29" s="17">
        <v>10.89</v>
      </c>
      <c r="F29" s="18">
        <v>23</v>
      </c>
      <c r="G29" s="19">
        <v>7.22</v>
      </c>
      <c r="H29" s="20">
        <v>10</v>
      </c>
      <c r="I29" s="17">
        <v>14.5</v>
      </c>
      <c r="J29" s="18">
        <v>23</v>
      </c>
      <c r="K29" s="19">
        <v>16.54</v>
      </c>
      <c r="L29" s="20">
        <v>41</v>
      </c>
      <c r="M29" s="21">
        <v>97</v>
      </c>
      <c r="N29" s="14">
        <v>26</v>
      </c>
    </row>
    <row r="30" spans="1:14" ht="15">
      <c r="A30" s="22" t="s">
        <v>128</v>
      </c>
      <c r="B30" s="13" t="s">
        <v>129</v>
      </c>
      <c r="C30" s="3" t="s">
        <v>19</v>
      </c>
      <c r="D30" s="14">
        <v>2009</v>
      </c>
      <c r="E30" s="17">
        <v>11.06</v>
      </c>
      <c r="F30" s="18">
        <v>28</v>
      </c>
      <c r="G30" s="19">
        <v>9.26</v>
      </c>
      <c r="H30" s="20">
        <v>47</v>
      </c>
      <c r="I30" s="17">
        <v>16.1</v>
      </c>
      <c r="J30" s="18">
        <v>15</v>
      </c>
      <c r="K30" s="19">
        <v>15.46</v>
      </c>
      <c r="L30" s="20">
        <v>15</v>
      </c>
      <c r="M30" s="21">
        <v>105</v>
      </c>
      <c r="N30" s="14">
        <v>27</v>
      </c>
    </row>
    <row r="31" spans="1:14" ht="15">
      <c r="A31" s="23" t="s">
        <v>131</v>
      </c>
      <c r="B31" s="15" t="s">
        <v>32</v>
      </c>
      <c r="C31" s="3" t="s">
        <v>19</v>
      </c>
      <c r="D31" s="32">
        <v>2008</v>
      </c>
      <c r="E31" s="17">
        <v>10.58</v>
      </c>
      <c r="F31" s="18">
        <v>16</v>
      </c>
      <c r="G31" s="19">
        <v>9.65</v>
      </c>
      <c r="H31" s="20">
        <v>50</v>
      </c>
      <c r="I31" s="17">
        <v>16.59</v>
      </c>
      <c r="J31" s="18">
        <v>13</v>
      </c>
      <c r="K31" s="19">
        <v>16</v>
      </c>
      <c r="L31" s="20">
        <v>26</v>
      </c>
      <c r="M31" s="21">
        <v>105</v>
      </c>
      <c r="N31" s="14">
        <v>27</v>
      </c>
    </row>
    <row r="32" spans="1:14" ht="15">
      <c r="A32" s="22" t="s">
        <v>84</v>
      </c>
      <c r="B32" s="13" t="s">
        <v>191</v>
      </c>
      <c r="C32" s="3" t="s">
        <v>18</v>
      </c>
      <c r="D32" s="14">
        <v>2008</v>
      </c>
      <c r="E32" s="17">
        <v>12.51</v>
      </c>
      <c r="F32" s="18">
        <v>48</v>
      </c>
      <c r="G32" s="19">
        <v>7.81</v>
      </c>
      <c r="H32" s="20">
        <v>20</v>
      </c>
      <c r="I32" s="17">
        <v>17.3</v>
      </c>
      <c r="J32" s="18">
        <v>10</v>
      </c>
      <c r="K32" s="19">
        <v>16.2</v>
      </c>
      <c r="L32" s="20">
        <v>31</v>
      </c>
      <c r="M32" s="21">
        <v>109</v>
      </c>
      <c r="N32" s="14">
        <v>29</v>
      </c>
    </row>
    <row r="33" spans="1:14" ht="15">
      <c r="A33" s="22" t="s">
        <v>123</v>
      </c>
      <c r="B33" s="13" t="s">
        <v>91</v>
      </c>
      <c r="C33" s="3" t="s">
        <v>19</v>
      </c>
      <c r="D33" s="14">
        <v>2008</v>
      </c>
      <c r="E33" s="17">
        <v>10.05</v>
      </c>
      <c r="F33" s="18">
        <v>4</v>
      </c>
      <c r="G33" s="19">
        <v>8.5</v>
      </c>
      <c r="H33" s="20">
        <v>34</v>
      </c>
      <c r="I33" s="17">
        <v>9.87</v>
      </c>
      <c r="J33" s="18">
        <v>45</v>
      </c>
      <c r="K33" s="19">
        <v>16.2</v>
      </c>
      <c r="L33" s="20">
        <v>31</v>
      </c>
      <c r="M33" s="21">
        <v>114</v>
      </c>
      <c r="N33" s="14">
        <v>30</v>
      </c>
    </row>
    <row r="34" spans="1:14" ht="15">
      <c r="A34" s="22" t="s">
        <v>249</v>
      </c>
      <c r="B34" s="13" t="s">
        <v>212</v>
      </c>
      <c r="C34" s="3" t="s">
        <v>19</v>
      </c>
      <c r="D34" s="14">
        <v>2008</v>
      </c>
      <c r="E34" s="17">
        <v>10.8</v>
      </c>
      <c r="F34" s="18">
        <v>21</v>
      </c>
      <c r="G34" s="19">
        <v>8</v>
      </c>
      <c r="H34" s="20">
        <v>24</v>
      </c>
      <c r="I34" s="17">
        <v>9.17</v>
      </c>
      <c r="J34" s="18">
        <v>46</v>
      </c>
      <c r="K34" s="19">
        <v>15.94</v>
      </c>
      <c r="L34" s="20">
        <v>24</v>
      </c>
      <c r="M34" s="21">
        <v>115</v>
      </c>
      <c r="N34" s="14">
        <v>31</v>
      </c>
    </row>
    <row r="35" spans="1:14" ht="15">
      <c r="A35" s="22" t="s">
        <v>27</v>
      </c>
      <c r="B35" s="13" t="s">
        <v>28</v>
      </c>
      <c r="C35" s="3" t="s">
        <v>16</v>
      </c>
      <c r="D35" s="14">
        <v>2008</v>
      </c>
      <c r="E35" s="17">
        <v>11.55</v>
      </c>
      <c r="F35" s="18">
        <v>38</v>
      </c>
      <c r="G35" s="19">
        <v>7.49</v>
      </c>
      <c r="H35" s="20">
        <v>15</v>
      </c>
      <c r="I35" s="17">
        <v>14.48</v>
      </c>
      <c r="J35" s="18">
        <v>24</v>
      </c>
      <c r="K35" s="19">
        <v>16.48</v>
      </c>
      <c r="L35" s="20">
        <v>39</v>
      </c>
      <c r="M35" s="21">
        <v>116</v>
      </c>
      <c r="N35" s="14">
        <v>32</v>
      </c>
    </row>
    <row r="36" spans="1:14" ht="15">
      <c r="A36" s="22" t="s">
        <v>237</v>
      </c>
      <c r="B36" s="13" t="s">
        <v>238</v>
      </c>
      <c r="C36" s="3" t="s">
        <v>16</v>
      </c>
      <c r="D36" s="14">
        <v>2009</v>
      </c>
      <c r="E36" s="17">
        <v>11.86</v>
      </c>
      <c r="F36" s="18">
        <v>43</v>
      </c>
      <c r="G36" s="19">
        <v>8.85</v>
      </c>
      <c r="H36" s="20">
        <v>44</v>
      </c>
      <c r="I36" s="17">
        <v>15.81</v>
      </c>
      <c r="J36" s="18">
        <v>16</v>
      </c>
      <c r="K36" s="19">
        <v>15.94</v>
      </c>
      <c r="L36" s="20">
        <v>24</v>
      </c>
      <c r="M36" s="21">
        <v>127</v>
      </c>
      <c r="N36" s="14">
        <v>33</v>
      </c>
    </row>
    <row r="37" spans="1:14" ht="15">
      <c r="A37" s="22" t="s">
        <v>245</v>
      </c>
      <c r="B37" s="13" t="s">
        <v>37</v>
      </c>
      <c r="C37" s="3" t="s">
        <v>20</v>
      </c>
      <c r="D37" s="14">
        <v>2008</v>
      </c>
      <c r="E37" s="17">
        <v>11.5</v>
      </c>
      <c r="F37" s="18">
        <v>35</v>
      </c>
      <c r="G37" s="19">
        <v>8.66</v>
      </c>
      <c r="H37" s="20">
        <v>38</v>
      </c>
      <c r="I37" s="17">
        <v>14.37</v>
      </c>
      <c r="J37" s="18">
        <v>25</v>
      </c>
      <c r="K37" s="19">
        <v>16.19</v>
      </c>
      <c r="L37" s="20">
        <v>30</v>
      </c>
      <c r="M37" s="21">
        <v>128</v>
      </c>
      <c r="N37" s="14">
        <v>34</v>
      </c>
    </row>
    <row r="38" spans="1:14" ht="15">
      <c r="A38" s="22" t="s">
        <v>121</v>
      </c>
      <c r="B38" s="13" t="s">
        <v>122</v>
      </c>
      <c r="C38" s="3" t="s">
        <v>19</v>
      </c>
      <c r="D38" s="14">
        <v>2008</v>
      </c>
      <c r="E38" s="17">
        <v>10.87</v>
      </c>
      <c r="F38" s="18">
        <v>22</v>
      </c>
      <c r="G38" s="19">
        <v>8.75</v>
      </c>
      <c r="H38" s="20">
        <v>40</v>
      </c>
      <c r="I38" s="17">
        <v>13.04</v>
      </c>
      <c r="J38" s="18">
        <v>31</v>
      </c>
      <c r="K38" s="19">
        <v>16.4</v>
      </c>
      <c r="L38" s="20">
        <v>37</v>
      </c>
      <c r="M38" s="21">
        <v>130</v>
      </c>
      <c r="N38" s="14">
        <v>35</v>
      </c>
    </row>
    <row r="39" spans="1:14" ht="15">
      <c r="A39" s="22" t="s">
        <v>115</v>
      </c>
      <c r="B39" s="13" t="s">
        <v>219</v>
      </c>
      <c r="C39" s="3" t="s">
        <v>19</v>
      </c>
      <c r="D39" s="14">
        <v>2007</v>
      </c>
      <c r="E39" s="17">
        <v>11.23</v>
      </c>
      <c r="F39" s="18">
        <v>30</v>
      </c>
      <c r="G39" s="19">
        <v>9.31</v>
      </c>
      <c r="H39" s="20">
        <v>48</v>
      </c>
      <c r="I39" s="17">
        <v>12.75</v>
      </c>
      <c r="J39" s="18">
        <v>33</v>
      </c>
      <c r="K39" s="19">
        <v>15.84</v>
      </c>
      <c r="L39" s="20">
        <v>21</v>
      </c>
      <c r="M39" s="21">
        <v>132</v>
      </c>
      <c r="N39" s="14">
        <v>36</v>
      </c>
    </row>
    <row r="40" spans="1:14" ht="15">
      <c r="A40" s="22" t="s">
        <v>232</v>
      </c>
      <c r="B40" s="13" t="s">
        <v>202</v>
      </c>
      <c r="C40" s="3" t="s">
        <v>16</v>
      </c>
      <c r="D40" s="14">
        <v>2008</v>
      </c>
      <c r="E40" s="17">
        <v>11.36</v>
      </c>
      <c r="F40" s="18">
        <v>33</v>
      </c>
      <c r="G40" s="19">
        <v>8.66</v>
      </c>
      <c r="H40" s="20">
        <v>38</v>
      </c>
      <c r="I40" s="17">
        <v>13.73</v>
      </c>
      <c r="J40" s="18">
        <v>28</v>
      </c>
      <c r="K40" s="19">
        <v>16.24</v>
      </c>
      <c r="L40" s="20">
        <v>34</v>
      </c>
      <c r="M40" s="21">
        <v>133</v>
      </c>
      <c r="N40" s="14">
        <v>37</v>
      </c>
    </row>
    <row r="41" spans="1:14" ht="15">
      <c r="A41" s="22" t="s">
        <v>116</v>
      </c>
      <c r="B41" s="13" t="s">
        <v>67</v>
      </c>
      <c r="C41" s="3" t="s">
        <v>19</v>
      </c>
      <c r="D41" s="14">
        <v>2007</v>
      </c>
      <c r="E41" s="17">
        <v>11.5</v>
      </c>
      <c r="F41" s="18">
        <v>35</v>
      </c>
      <c r="G41" s="19">
        <v>7.81</v>
      </c>
      <c r="H41" s="20">
        <v>20</v>
      </c>
      <c r="I41" s="17">
        <v>11.1</v>
      </c>
      <c r="J41" s="18">
        <v>43</v>
      </c>
      <c r="K41" s="19">
        <v>16.37</v>
      </c>
      <c r="L41" s="20">
        <v>36</v>
      </c>
      <c r="M41" s="21">
        <v>134</v>
      </c>
      <c r="N41" s="14">
        <v>38</v>
      </c>
    </row>
    <row r="42" spans="1:14" ht="15">
      <c r="A42" s="22" t="s">
        <v>262</v>
      </c>
      <c r="B42" s="13" t="s">
        <v>43</v>
      </c>
      <c r="C42" s="3" t="s">
        <v>16</v>
      </c>
      <c r="D42" s="14">
        <v>2008</v>
      </c>
      <c r="E42" s="17">
        <v>11.6</v>
      </c>
      <c r="F42" s="18">
        <v>39</v>
      </c>
      <c r="G42" s="19">
        <v>8.75</v>
      </c>
      <c r="H42" s="20">
        <v>40</v>
      </c>
      <c r="I42" s="17">
        <v>9.98</v>
      </c>
      <c r="J42" s="18">
        <v>44</v>
      </c>
      <c r="K42" s="19">
        <v>15.58</v>
      </c>
      <c r="L42" s="20">
        <v>18</v>
      </c>
      <c r="M42" s="21">
        <v>141</v>
      </c>
      <c r="N42" s="14">
        <v>39</v>
      </c>
    </row>
    <row r="43" spans="1:14" ht="15">
      <c r="A43" s="22" t="s">
        <v>200</v>
      </c>
      <c r="B43" s="13" t="s">
        <v>68</v>
      </c>
      <c r="C43" s="3" t="s">
        <v>17</v>
      </c>
      <c r="D43" s="14">
        <v>2009</v>
      </c>
      <c r="E43" s="17">
        <v>11.5</v>
      </c>
      <c r="F43" s="18">
        <v>35</v>
      </c>
      <c r="G43" s="19">
        <v>8.03</v>
      </c>
      <c r="H43" s="20">
        <v>26</v>
      </c>
      <c r="I43" s="17">
        <v>11.6</v>
      </c>
      <c r="J43" s="18">
        <v>39</v>
      </c>
      <c r="K43" s="19">
        <v>16.54</v>
      </c>
      <c r="L43" s="20">
        <v>41</v>
      </c>
      <c r="M43" s="21">
        <v>141</v>
      </c>
      <c r="N43" s="14">
        <v>39</v>
      </c>
    </row>
    <row r="44" spans="1:14" ht="15">
      <c r="A44" s="22" t="s">
        <v>189</v>
      </c>
      <c r="B44" s="13" t="s">
        <v>67</v>
      </c>
      <c r="C44" s="3" t="s">
        <v>18</v>
      </c>
      <c r="D44" s="14">
        <v>2007</v>
      </c>
      <c r="E44" s="17">
        <v>11.65</v>
      </c>
      <c r="F44" s="18">
        <v>40</v>
      </c>
      <c r="G44" s="19">
        <v>8.19</v>
      </c>
      <c r="H44" s="20">
        <v>30</v>
      </c>
      <c r="I44" s="17">
        <v>13.38</v>
      </c>
      <c r="J44" s="18">
        <v>30</v>
      </c>
      <c r="K44" s="19">
        <v>16.94</v>
      </c>
      <c r="L44" s="20">
        <v>45</v>
      </c>
      <c r="M44" s="21">
        <v>145</v>
      </c>
      <c r="N44" s="14">
        <v>41</v>
      </c>
    </row>
    <row r="45" spans="1:14" ht="15">
      <c r="A45" s="22" t="s">
        <v>130</v>
      </c>
      <c r="B45" s="13" t="s">
        <v>91</v>
      </c>
      <c r="C45" s="3" t="s">
        <v>19</v>
      </c>
      <c r="D45" s="14">
        <v>2009</v>
      </c>
      <c r="E45" s="17">
        <v>11.35</v>
      </c>
      <c r="F45" s="18">
        <v>32</v>
      </c>
      <c r="G45" s="19">
        <v>10.03</v>
      </c>
      <c r="H45" s="20">
        <v>51</v>
      </c>
      <c r="I45" s="17">
        <v>12.79</v>
      </c>
      <c r="J45" s="18">
        <v>32</v>
      </c>
      <c r="K45" s="19">
        <v>16.51</v>
      </c>
      <c r="L45" s="20">
        <v>40</v>
      </c>
      <c r="M45" s="21">
        <v>155</v>
      </c>
      <c r="N45" s="14">
        <v>42</v>
      </c>
    </row>
    <row r="46" spans="1:14" ht="15">
      <c r="A46" s="22" t="s">
        <v>88</v>
      </c>
      <c r="B46" s="13" t="s">
        <v>68</v>
      </c>
      <c r="C46" s="3" t="s">
        <v>18</v>
      </c>
      <c r="D46" s="14">
        <v>2008</v>
      </c>
      <c r="E46" s="17">
        <v>11.67</v>
      </c>
      <c r="F46" s="18">
        <v>41</v>
      </c>
      <c r="G46" s="19">
        <v>8.5</v>
      </c>
      <c r="H46" s="20">
        <v>34</v>
      </c>
      <c r="I46" s="17">
        <v>11.92</v>
      </c>
      <c r="J46" s="18">
        <v>37</v>
      </c>
      <c r="K46" s="19">
        <v>17.2</v>
      </c>
      <c r="L46" s="20">
        <v>47</v>
      </c>
      <c r="M46" s="21">
        <v>159</v>
      </c>
      <c r="N46" s="14">
        <v>43</v>
      </c>
    </row>
    <row r="47" spans="1:14" ht="15">
      <c r="A47" s="22" t="s">
        <v>253</v>
      </c>
      <c r="B47" s="13" t="s">
        <v>32</v>
      </c>
      <c r="C47" s="3" t="s">
        <v>19</v>
      </c>
      <c r="D47" s="14">
        <v>2008</v>
      </c>
      <c r="E47" s="17">
        <v>11.75</v>
      </c>
      <c r="F47" s="18">
        <v>42</v>
      </c>
      <c r="G47" s="19">
        <v>8.78</v>
      </c>
      <c r="H47" s="20">
        <v>42</v>
      </c>
      <c r="I47" s="17">
        <v>8.72</v>
      </c>
      <c r="J47" s="18">
        <v>49</v>
      </c>
      <c r="K47" s="19">
        <v>16.14</v>
      </c>
      <c r="L47" s="20">
        <v>28</v>
      </c>
      <c r="M47" s="21">
        <v>161</v>
      </c>
      <c r="N47" s="14">
        <v>44</v>
      </c>
    </row>
    <row r="48" spans="1:14" ht="15">
      <c r="A48" s="22" t="s">
        <v>124</v>
      </c>
      <c r="B48" s="13" t="s">
        <v>125</v>
      </c>
      <c r="C48" s="3" t="s">
        <v>19</v>
      </c>
      <c r="D48" s="14">
        <v>2008</v>
      </c>
      <c r="E48" s="17">
        <v>12.22</v>
      </c>
      <c r="F48" s="18">
        <v>46</v>
      </c>
      <c r="G48" s="19">
        <v>8.81</v>
      </c>
      <c r="H48" s="20">
        <v>43</v>
      </c>
      <c r="I48" s="17">
        <v>13.57</v>
      </c>
      <c r="J48" s="18">
        <v>29</v>
      </c>
      <c r="K48" s="19">
        <v>16.71</v>
      </c>
      <c r="L48" s="20">
        <v>44</v>
      </c>
      <c r="M48" s="21">
        <v>162</v>
      </c>
      <c r="N48" s="14">
        <v>45</v>
      </c>
    </row>
    <row r="49" spans="1:14" ht="15">
      <c r="A49" s="22" t="s">
        <v>187</v>
      </c>
      <c r="B49" s="13" t="s">
        <v>35</v>
      </c>
      <c r="C49" s="3" t="s">
        <v>18</v>
      </c>
      <c r="D49" s="14">
        <v>2009</v>
      </c>
      <c r="E49" s="17">
        <v>12.12</v>
      </c>
      <c r="F49" s="18">
        <v>44</v>
      </c>
      <c r="G49" s="19">
        <v>8.03</v>
      </c>
      <c r="H49" s="20">
        <v>26</v>
      </c>
      <c r="I49" s="17">
        <v>8.5</v>
      </c>
      <c r="J49" s="18">
        <v>50</v>
      </c>
      <c r="K49" s="19">
        <v>16.61</v>
      </c>
      <c r="L49" s="20">
        <v>43</v>
      </c>
      <c r="M49" s="21">
        <v>163</v>
      </c>
      <c r="N49" s="14">
        <v>46</v>
      </c>
    </row>
    <row r="50" spans="1:14" ht="15">
      <c r="A50" s="22" t="s">
        <v>234</v>
      </c>
      <c r="B50" s="13" t="s">
        <v>67</v>
      </c>
      <c r="C50" s="3" t="s">
        <v>16</v>
      </c>
      <c r="D50" s="14">
        <v>2008</v>
      </c>
      <c r="E50" s="17">
        <v>12.71</v>
      </c>
      <c r="F50" s="18">
        <v>49</v>
      </c>
      <c r="G50" s="19">
        <v>8.09</v>
      </c>
      <c r="H50" s="20">
        <v>29</v>
      </c>
      <c r="I50" s="17">
        <v>11.44</v>
      </c>
      <c r="J50" s="18">
        <v>41</v>
      </c>
      <c r="K50" s="19">
        <v>17.06</v>
      </c>
      <c r="L50" s="20">
        <v>46</v>
      </c>
      <c r="M50" s="21">
        <v>165</v>
      </c>
      <c r="N50" s="14">
        <v>47</v>
      </c>
    </row>
    <row r="51" spans="1:14" ht="15">
      <c r="A51" s="22" t="s">
        <v>188</v>
      </c>
      <c r="B51" s="13" t="s">
        <v>81</v>
      </c>
      <c r="C51" s="3" t="s">
        <v>18</v>
      </c>
      <c r="D51" s="14">
        <v>2009</v>
      </c>
      <c r="E51" s="17">
        <v>12.38</v>
      </c>
      <c r="F51" s="18">
        <v>47</v>
      </c>
      <c r="G51" s="19">
        <v>8.35</v>
      </c>
      <c r="H51" s="20">
        <v>32</v>
      </c>
      <c r="I51" s="17">
        <v>11.76</v>
      </c>
      <c r="J51" s="18">
        <v>38</v>
      </c>
      <c r="K51" s="19">
        <v>17.45</v>
      </c>
      <c r="L51" s="20">
        <v>50</v>
      </c>
      <c r="M51" s="21">
        <v>167</v>
      </c>
      <c r="N51" s="14">
        <v>48</v>
      </c>
    </row>
    <row r="52" spans="1:14" ht="15">
      <c r="A52" s="22" t="s">
        <v>92</v>
      </c>
      <c r="B52" s="13" t="s">
        <v>190</v>
      </c>
      <c r="C52" s="3" t="s">
        <v>18</v>
      </c>
      <c r="D52" s="14">
        <v>2009</v>
      </c>
      <c r="E52" s="17">
        <v>14.29</v>
      </c>
      <c r="F52" s="18">
        <v>52</v>
      </c>
      <c r="G52" s="19">
        <v>8.56</v>
      </c>
      <c r="H52" s="20">
        <v>37</v>
      </c>
      <c r="I52" s="17">
        <v>9.17</v>
      </c>
      <c r="J52" s="18">
        <v>46</v>
      </c>
      <c r="K52" s="19">
        <v>17.66</v>
      </c>
      <c r="L52" s="20">
        <v>51</v>
      </c>
      <c r="M52" s="21">
        <v>186</v>
      </c>
      <c r="N52" s="14">
        <v>49</v>
      </c>
    </row>
    <row r="53" spans="1:14" ht="15">
      <c r="A53" s="22" t="s">
        <v>223</v>
      </c>
      <c r="B53" s="13" t="s">
        <v>127</v>
      </c>
      <c r="C53" s="3" t="s">
        <v>19</v>
      </c>
      <c r="D53" s="14">
        <v>2009</v>
      </c>
      <c r="E53" s="17">
        <v>12.15</v>
      </c>
      <c r="F53" s="18">
        <v>45</v>
      </c>
      <c r="G53" s="19">
        <v>8.97</v>
      </c>
      <c r="H53" s="20">
        <v>45</v>
      </c>
      <c r="I53" s="17">
        <v>7.05</v>
      </c>
      <c r="J53" s="18">
        <v>53</v>
      </c>
      <c r="K53" s="19">
        <v>17.41</v>
      </c>
      <c r="L53" s="20">
        <v>49</v>
      </c>
      <c r="M53" s="21">
        <v>192</v>
      </c>
      <c r="N53" s="14">
        <v>50</v>
      </c>
    </row>
    <row r="54" spans="1:14" ht="15">
      <c r="A54" s="22" t="s">
        <v>143</v>
      </c>
      <c r="B54" s="13" t="s">
        <v>144</v>
      </c>
      <c r="C54" s="3" t="s">
        <v>20</v>
      </c>
      <c r="D54" s="14">
        <v>2009</v>
      </c>
      <c r="E54" s="17">
        <v>13.75</v>
      </c>
      <c r="F54" s="18">
        <v>50</v>
      </c>
      <c r="G54" s="19">
        <v>9.09</v>
      </c>
      <c r="H54" s="20">
        <v>46</v>
      </c>
      <c r="I54" s="17">
        <v>8.28</v>
      </c>
      <c r="J54" s="18">
        <v>51</v>
      </c>
      <c r="K54" s="19">
        <v>17.72</v>
      </c>
      <c r="L54" s="20">
        <v>52</v>
      </c>
      <c r="M54" s="21">
        <v>199</v>
      </c>
      <c r="N54" s="14">
        <v>51</v>
      </c>
    </row>
    <row r="55" spans="1:14" ht="15">
      <c r="A55" s="22" t="s">
        <v>237</v>
      </c>
      <c r="B55" s="13" t="s">
        <v>89</v>
      </c>
      <c r="C55" s="3" t="s">
        <v>16</v>
      </c>
      <c r="D55" s="14">
        <v>2010</v>
      </c>
      <c r="E55" s="17">
        <v>13.85</v>
      </c>
      <c r="F55" s="18">
        <v>51</v>
      </c>
      <c r="G55" s="19">
        <v>9.63</v>
      </c>
      <c r="H55" s="20">
        <v>49</v>
      </c>
      <c r="I55" s="17">
        <v>8.94</v>
      </c>
      <c r="J55" s="18">
        <v>48</v>
      </c>
      <c r="K55" s="19">
        <v>17.77</v>
      </c>
      <c r="L55" s="20">
        <v>53</v>
      </c>
      <c r="M55" s="21">
        <v>201</v>
      </c>
      <c r="N55" s="14">
        <v>52</v>
      </c>
    </row>
    <row r="56" spans="1:14" ht="15">
      <c r="A56" s="22" t="s">
        <v>113</v>
      </c>
      <c r="B56" s="13" t="s">
        <v>202</v>
      </c>
      <c r="C56" s="3" t="s">
        <v>19</v>
      </c>
      <c r="D56" s="14">
        <v>2009</v>
      </c>
      <c r="E56" s="17">
        <v>14.35</v>
      </c>
      <c r="F56" s="18">
        <v>53</v>
      </c>
      <c r="G56" s="19">
        <v>11.69</v>
      </c>
      <c r="H56" s="20">
        <v>53</v>
      </c>
      <c r="I56" s="17">
        <v>5.26</v>
      </c>
      <c r="J56" s="18">
        <v>54</v>
      </c>
      <c r="K56" s="19">
        <v>17.27</v>
      </c>
      <c r="L56" s="20">
        <v>48</v>
      </c>
      <c r="M56" s="21">
        <v>208</v>
      </c>
      <c r="N56" s="14">
        <v>53</v>
      </c>
    </row>
    <row r="57" spans="1:14" ht="15">
      <c r="A57" s="22" t="s">
        <v>224</v>
      </c>
      <c r="B57" s="13" t="s">
        <v>39</v>
      </c>
      <c r="C57" s="3" t="s">
        <v>19</v>
      </c>
      <c r="D57" s="14">
        <v>2010</v>
      </c>
      <c r="E57" s="17">
        <v>15.74</v>
      </c>
      <c r="F57" s="18">
        <v>54</v>
      </c>
      <c r="G57" s="19">
        <v>11.97</v>
      </c>
      <c r="H57" s="20">
        <v>54</v>
      </c>
      <c r="I57" s="17">
        <v>7.98</v>
      </c>
      <c r="J57" s="18">
        <v>52</v>
      </c>
      <c r="K57" s="19">
        <v>20.16</v>
      </c>
      <c r="L57" s="20">
        <v>54</v>
      </c>
      <c r="M57" s="21">
        <v>214</v>
      </c>
      <c r="N57" s="14">
        <v>54</v>
      </c>
    </row>
    <row r="58" spans="1:14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</sheetData>
  <sheetProtection/>
  <protectedRanges>
    <protectedRange sqref="L4:N102 F4:F102 J4:J102 H4:H102" name="Oblast1_1"/>
  </protectedRanges>
  <dataValidations count="1">
    <dataValidation type="list" allowBlank="1" sqref="C4:C57">
      <formula1>TJ_Jiskra_Humpolec</formula1>
    </dataValidation>
  </dataValidations>
  <printOptions/>
  <pageMargins left="0.5118110236220472" right="0.5118110236220472" top="0.5905511811023623" bottom="0.5905511811023623" header="0.31496062992125984" footer="0.31496062992125984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theme="9" tint="0.5999900102615356"/>
  </sheetPr>
  <dimension ref="A1:N115"/>
  <sheetViews>
    <sheetView zoomScalePageLayoutView="0" workbookViewId="0" topLeftCell="A17">
      <selection activeCell="D48" sqref="D48"/>
    </sheetView>
  </sheetViews>
  <sheetFormatPr defaultColWidth="8.8515625" defaultRowHeight="15"/>
  <cols>
    <col min="1" max="1" width="18.140625" style="11" customWidth="1"/>
    <col min="2" max="2" width="11.421875" style="11" customWidth="1"/>
    <col min="3" max="3" width="15.00390625" style="11" customWidth="1"/>
    <col min="4" max="4" width="7.421875" style="10" customWidth="1"/>
    <col min="5" max="5" width="9.140625" style="12" customWidth="1"/>
    <col min="6" max="6" width="5.7109375" style="10" customWidth="1"/>
    <col min="7" max="7" width="9.140625" style="12" customWidth="1"/>
    <col min="8" max="8" width="5.7109375" style="10" customWidth="1"/>
    <col min="9" max="9" width="9.140625" style="12" customWidth="1"/>
    <col min="10" max="10" width="5.7109375" style="10" customWidth="1"/>
    <col min="11" max="11" width="9.140625" style="12" customWidth="1"/>
    <col min="12" max="13" width="5.7109375" style="10" customWidth="1"/>
    <col min="14" max="14" width="7.421875" style="11" customWidth="1"/>
    <col min="15" max="16384" width="8.8515625" style="11" customWidth="1"/>
  </cols>
  <sheetData>
    <row r="1" spans="1:12" ht="23.25">
      <c r="A1" s="31" t="s">
        <v>159</v>
      </c>
      <c r="K1" s="34">
        <v>42631</v>
      </c>
      <c r="L1" s="35" t="s">
        <v>15</v>
      </c>
    </row>
    <row r="2" ht="6" customHeight="1" thickBot="1"/>
    <row r="3" spans="1:14" ht="16.5" thickBot="1">
      <c r="A3" s="25" t="s">
        <v>0</v>
      </c>
      <c r="B3" s="26" t="s">
        <v>1</v>
      </c>
      <c r="C3" s="26" t="s">
        <v>2</v>
      </c>
      <c r="D3" s="27" t="s">
        <v>9</v>
      </c>
      <c r="E3" s="28" t="s">
        <v>8</v>
      </c>
      <c r="F3" s="27" t="s">
        <v>11</v>
      </c>
      <c r="G3" s="28" t="s">
        <v>175</v>
      </c>
      <c r="H3" s="27" t="s">
        <v>13</v>
      </c>
      <c r="I3" s="28" t="s">
        <v>176</v>
      </c>
      <c r="J3" s="27" t="s">
        <v>241</v>
      </c>
      <c r="K3" s="28" t="s">
        <v>177</v>
      </c>
      <c r="L3" s="27" t="s">
        <v>14</v>
      </c>
      <c r="M3" s="30" t="s">
        <v>10</v>
      </c>
      <c r="N3" s="29" t="s">
        <v>3</v>
      </c>
    </row>
    <row r="4" spans="1:14" ht="15">
      <c r="A4" s="68" t="s">
        <v>161</v>
      </c>
      <c r="B4" s="61" t="s">
        <v>162</v>
      </c>
      <c r="C4" s="3" t="s">
        <v>20</v>
      </c>
      <c r="D4" s="67">
        <v>2005</v>
      </c>
      <c r="E4" s="62">
        <v>8.59</v>
      </c>
      <c r="F4" s="63">
        <v>1</v>
      </c>
      <c r="G4" s="64">
        <v>5.25</v>
      </c>
      <c r="H4" s="65">
        <v>1</v>
      </c>
      <c r="I4" s="62">
        <v>26.82</v>
      </c>
      <c r="J4" s="63">
        <v>4</v>
      </c>
      <c r="K4" s="64">
        <v>13.74</v>
      </c>
      <c r="L4" s="65">
        <v>1</v>
      </c>
      <c r="M4" s="66">
        <v>7</v>
      </c>
      <c r="N4" s="67">
        <v>1</v>
      </c>
    </row>
    <row r="5" spans="1:14" ht="15">
      <c r="A5" s="22" t="s">
        <v>134</v>
      </c>
      <c r="B5" s="13" t="s">
        <v>135</v>
      </c>
      <c r="C5" s="3" t="s">
        <v>19</v>
      </c>
      <c r="D5" s="14">
        <v>2005</v>
      </c>
      <c r="E5" s="17">
        <v>8.82</v>
      </c>
      <c r="F5" s="18">
        <v>2</v>
      </c>
      <c r="G5" s="19">
        <v>6.06</v>
      </c>
      <c r="H5" s="20">
        <v>8</v>
      </c>
      <c r="I5" s="17">
        <v>32.16</v>
      </c>
      <c r="J5" s="18">
        <v>1</v>
      </c>
      <c r="K5" s="19">
        <v>14.04</v>
      </c>
      <c r="L5" s="20">
        <v>2</v>
      </c>
      <c r="M5" s="21">
        <v>13</v>
      </c>
      <c r="N5" s="14">
        <v>2</v>
      </c>
    </row>
    <row r="6" spans="1:14" ht="15">
      <c r="A6" s="22" t="s">
        <v>85</v>
      </c>
      <c r="B6" s="13" t="s">
        <v>192</v>
      </c>
      <c r="C6" s="3" t="s">
        <v>18</v>
      </c>
      <c r="D6" s="14">
        <v>2005</v>
      </c>
      <c r="E6" s="17">
        <v>9.68</v>
      </c>
      <c r="F6" s="18">
        <v>6</v>
      </c>
      <c r="G6" s="19">
        <v>5.72</v>
      </c>
      <c r="H6" s="20">
        <v>2</v>
      </c>
      <c r="I6" s="17">
        <v>27.07</v>
      </c>
      <c r="J6" s="18">
        <v>3</v>
      </c>
      <c r="K6" s="19">
        <v>15.01</v>
      </c>
      <c r="L6" s="20">
        <v>6</v>
      </c>
      <c r="M6" s="21">
        <v>17</v>
      </c>
      <c r="N6" s="14">
        <v>3</v>
      </c>
    </row>
    <row r="7" spans="1:14" ht="15">
      <c r="A7" s="22" t="s">
        <v>132</v>
      </c>
      <c r="B7" s="13" t="s">
        <v>133</v>
      </c>
      <c r="C7" s="3" t="s">
        <v>19</v>
      </c>
      <c r="D7" s="14">
        <v>2005</v>
      </c>
      <c r="E7" s="17">
        <v>9.4</v>
      </c>
      <c r="F7" s="18">
        <v>3</v>
      </c>
      <c r="G7" s="19">
        <v>5.94</v>
      </c>
      <c r="H7" s="20">
        <v>5</v>
      </c>
      <c r="I7" s="17">
        <v>25.31</v>
      </c>
      <c r="J7" s="18">
        <v>7</v>
      </c>
      <c r="K7" s="19">
        <v>14.98</v>
      </c>
      <c r="L7" s="20">
        <v>5</v>
      </c>
      <c r="M7" s="21">
        <v>20</v>
      </c>
      <c r="N7" s="14">
        <v>4</v>
      </c>
    </row>
    <row r="8" spans="1:14" ht="15">
      <c r="A8" s="22" t="s">
        <v>94</v>
      </c>
      <c r="B8" s="13" t="s">
        <v>35</v>
      </c>
      <c r="C8" s="3" t="s">
        <v>18</v>
      </c>
      <c r="D8" s="14">
        <v>2005</v>
      </c>
      <c r="E8" s="17">
        <v>9.48</v>
      </c>
      <c r="F8" s="18">
        <v>4</v>
      </c>
      <c r="G8" s="19">
        <v>5.94</v>
      </c>
      <c r="H8" s="20">
        <v>5</v>
      </c>
      <c r="I8" s="17">
        <v>23.11</v>
      </c>
      <c r="J8" s="18">
        <v>11</v>
      </c>
      <c r="K8" s="19">
        <v>15.15</v>
      </c>
      <c r="L8" s="20">
        <v>9</v>
      </c>
      <c r="M8" s="21">
        <v>29</v>
      </c>
      <c r="N8" s="14">
        <v>5</v>
      </c>
    </row>
    <row r="9" spans="1:14" ht="15">
      <c r="A9" s="22" t="s">
        <v>147</v>
      </c>
      <c r="B9" s="13" t="s">
        <v>148</v>
      </c>
      <c r="C9" s="3" t="s">
        <v>20</v>
      </c>
      <c r="D9" s="14">
        <v>2005</v>
      </c>
      <c r="E9" s="17">
        <v>9.78</v>
      </c>
      <c r="F9" s="18">
        <v>7</v>
      </c>
      <c r="G9" s="19">
        <v>5.78</v>
      </c>
      <c r="H9" s="20">
        <v>3</v>
      </c>
      <c r="I9" s="17">
        <v>27.36</v>
      </c>
      <c r="J9" s="18">
        <v>2</v>
      </c>
      <c r="K9" s="19">
        <v>15.73</v>
      </c>
      <c r="L9" s="20">
        <v>21</v>
      </c>
      <c r="M9" s="21">
        <v>33</v>
      </c>
      <c r="N9" s="14">
        <v>6</v>
      </c>
    </row>
    <row r="10" spans="1:14" ht="15">
      <c r="A10" s="22" t="s">
        <v>42</v>
      </c>
      <c r="B10" s="13" t="s">
        <v>43</v>
      </c>
      <c r="C10" s="3" t="s">
        <v>16</v>
      </c>
      <c r="D10" s="14">
        <v>2006</v>
      </c>
      <c r="E10" s="17">
        <v>9.6</v>
      </c>
      <c r="F10" s="18">
        <v>5</v>
      </c>
      <c r="G10" s="19">
        <v>6.5</v>
      </c>
      <c r="H10" s="20">
        <v>12</v>
      </c>
      <c r="I10" s="17">
        <v>19.35</v>
      </c>
      <c r="J10" s="18">
        <v>18</v>
      </c>
      <c r="K10" s="19">
        <v>14.54</v>
      </c>
      <c r="L10" s="20">
        <v>3</v>
      </c>
      <c r="M10" s="21">
        <v>38</v>
      </c>
      <c r="N10" s="14">
        <v>7</v>
      </c>
    </row>
    <row r="11" spans="1:14" ht="15">
      <c r="A11" s="22" t="s">
        <v>90</v>
      </c>
      <c r="B11" s="13" t="s">
        <v>91</v>
      </c>
      <c r="C11" s="3" t="s">
        <v>18</v>
      </c>
      <c r="D11" s="14">
        <v>2005</v>
      </c>
      <c r="E11" s="17">
        <v>10.44</v>
      </c>
      <c r="F11" s="18">
        <v>13</v>
      </c>
      <c r="G11" s="19">
        <v>6.28</v>
      </c>
      <c r="H11" s="20">
        <v>11</v>
      </c>
      <c r="I11" s="17">
        <v>25.88</v>
      </c>
      <c r="J11" s="18">
        <v>6</v>
      </c>
      <c r="K11" s="19">
        <v>15.45</v>
      </c>
      <c r="L11" s="20">
        <v>13</v>
      </c>
      <c r="M11" s="21">
        <v>43</v>
      </c>
      <c r="N11" s="14">
        <v>8</v>
      </c>
    </row>
    <row r="12" spans="1:14" ht="15">
      <c r="A12" s="22" t="s">
        <v>138</v>
      </c>
      <c r="B12" s="13" t="s">
        <v>139</v>
      </c>
      <c r="C12" s="3" t="s">
        <v>19</v>
      </c>
      <c r="D12" s="14">
        <v>2006</v>
      </c>
      <c r="E12" s="17">
        <v>10.04</v>
      </c>
      <c r="F12" s="18">
        <v>9</v>
      </c>
      <c r="G12" s="19">
        <v>6.66</v>
      </c>
      <c r="H12" s="20">
        <v>17</v>
      </c>
      <c r="I12" s="17">
        <v>26.13</v>
      </c>
      <c r="J12" s="18">
        <v>5</v>
      </c>
      <c r="K12" s="19">
        <v>15.27</v>
      </c>
      <c r="L12" s="20">
        <v>12</v>
      </c>
      <c r="M12" s="21">
        <v>43</v>
      </c>
      <c r="N12" s="14">
        <v>8</v>
      </c>
    </row>
    <row r="13" spans="1:14" ht="15">
      <c r="A13" s="22" t="s">
        <v>146</v>
      </c>
      <c r="B13" s="13" t="s">
        <v>69</v>
      </c>
      <c r="C13" s="3" t="s">
        <v>20</v>
      </c>
      <c r="D13" s="14">
        <v>2005</v>
      </c>
      <c r="E13" s="17">
        <v>10.14</v>
      </c>
      <c r="F13" s="18">
        <v>10</v>
      </c>
      <c r="G13" s="19">
        <v>6.09</v>
      </c>
      <c r="H13" s="20">
        <v>9</v>
      </c>
      <c r="I13" s="17">
        <v>17.97</v>
      </c>
      <c r="J13" s="18">
        <v>22</v>
      </c>
      <c r="K13" s="19">
        <v>14.73</v>
      </c>
      <c r="L13" s="20">
        <v>4</v>
      </c>
      <c r="M13" s="21">
        <v>45</v>
      </c>
      <c r="N13" s="14">
        <v>10</v>
      </c>
    </row>
    <row r="14" spans="1:14" ht="15">
      <c r="A14" s="22" t="s">
        <v>38</v>
      </c>
      <c r="B14" s="13" t="s">
        <v>39</v>
      </c>
      <c r="C14" s="3" t="s">
        <v>16</v>
      </c>
      <c r="D14" s="14">
        <v>2006</v>
      </c>
      <c r="E14" s="17">
        <v>10.4</v>
      </c>
      <c r="F14" s="18">
        <v>11</v>
      </c>
      <c r="G14" s="19">
        <v>6.63</v>
      </c>
      <c r="H14" s="20">
        <v>16</v>
      </c>
      <c r="I14" s="17">
        <v>23.23</v>
      </c>
      <c r="J14" s="18">
        <v>10</v>
      </c>
      <c r="K14" s="19">
        <v>15.24</v>
      </c>
      <c r="L14" s="20">
        <v>11</v>
      </c>
      <c r="M14" s="21">
        <v>48</v>
      </c>
      <c r="N14" s="14">
        <v>11</v>
      </c>
    </row>
    <row r="15" spans="1:14" ht="15">
      <c r="A15" s="22" t="s">
        <v>140</v>
      </c>
      <c r="B15" s="13" t="s">
        <v>32</v>
      </c>
      <c r="C15" s="3" t="s">
        <v>19</v>
      </c>
      <c r="D15" s="14">
        <v>2006</v>
      </c>
      <c r="E15" s="17">
        <v>9.84</v>
      </c>
      <c r="F15" s="18">
        <v>8</v>
      </c>
      <c r="G15" s="19">
        <v>7.31</v>
      </c>
      <c r="H15" s="20">
        <v>25</v>
      </c>
      <c r="I15" s="17">
        <v>24.66</v>
      </c>
      <c r="J15" s="18">
        <v>9</v>
      </c>
      <c r="K15" s="19">
        <v>15.03</v>
      </c>
      <c r="L15" s="20">
        <v>7</v>
      </c>
      <c r="M15" s="21">
        <v>49</v>
      </c>
      <c r="N15" s="14">
        <v>12</v>
      </c>
    </row>
    <row r="16" spans="1:14" ht="15">
      <c r="A16" s="22" t="s">
        <v>88</v>
      </c>
      <c r="B16" s="13" t="s">
        <v>89</v>
      </c>
      <c r="C16" s="3" t="s">
        <v>18</v>
      </c>
      <c r="D16" s="14">
        <v>2005</v>
      </c>
      <c r="E16" s="17">
        <v>10.56</v>
      </c>
      <c r="F16" s="18">
        <v>16</v>
      </c>
      <c r="G16" s="19">
        <v>5.97</v>
      </c>
      <c r="H16" s="20">
        <v>7</v>
      </c>
      <c r="I16" s="17">
        <v>23.08</v>
      </c>
      <c r="J16" s="18">
        <v>12</v>
      </c>
      <c r="K16" s="19">
        <v>16.25</v>
      </c>
      <c r="L16" s="20">
        <v>28</v>
      </c>
      <c r="M16" s="21">
        <v>63</v>
      </c>
      <c r="N16" s="14">
        <v>13</v>
      </c>
    </row>
    <row r="17" spans="1:14" ht="15">
      <c r="A17" s="22" t="s">
        <v>193</v>
      </c>
      <c r="B17" s="13" t="s">
        <v>32</v>
      </c>
      <c r="C17" s="3" t="s">
        <v>18</v>
      </c>
      <c r="D17" s="14">
        <v>2006</v>
      </c>
      <c r="E17" s="17">
        <v>10.95</v>
      </c>
      <c r="F17" s="18">
        <v>21</v>
      </c>
      <c r="G17" s="19">
        <v>5.78</v>
      </c>
      <c r="H17" s="20">
        <v>3</v>
      </c>
      <c r="I17" s="17">
        <v>18.42</v>
      </c>
      <c r="J17" s="18">
        <v>20</v>
      </c>
      <c r="K17" s="19">
        <v>15.68</v>
      </c>
      <c r="L17" s="20">
        <v>19</v>
      </c>
      <c r="M17" s="21">
        <v>63</v>
      </c>
      <c r="N17" s="14">
        <v>13</v>
      </c>
    </row>
    <row r="18" spans="1:14" ht="15">
      <c r="A18" s="22" t="s">
        <v>92</v>
      </c>
      <c r="B18" s="13" t="s">
        <v>93</v>
      </c>
      <c r="C18" s="3" t="s">
        <v>18</v>
      </c>
      <c r="D18" s="14">
        <v>2006</v>
      </c>
      <c r="E18" s="17">
        <v>11.18</v>
      </c>
      <c r="F18" s="18">
        <v>27</v>
      </c>
      <c r="G18" s="19">
        <v>6.22</v>
      </c>
      <c r="H18" s="20">
        <v>10</v>
      </c>
      <c r="I18" s="17">
        <v>21.93</v>
      </c>
      <c r="J18" s="18">
        <v>13</v>
      </c>
      <c r="K18" s="19">
        <v>15.49</v>
      </c>
      <c r="L18" s="20">
        <v>14</v>
      </c>
      <c r="M18" s="21">
        <v>64</v>
      </c>
      <c r="N18" s="14">
        <v>15</v>
      </c>
    </row>
    <row r="19" spans="1:14" ht="15">
      <c r="A19" s="24" t="s">
        <v>84</v>
      </c>
      <c r="B19" s="16" t="s">
        <v>202</v>
      </c>
      <c r="C19" s="3" t="s">
        <v>16</v>
      </c>
      <c r="D19" s="33">
        <v>2006</v>
      </c>
      <c r="E19" s="17">
        <v>10.42</v>
      </c>
      <c r="F19" s="18">
        <v>12</v>
      </c>
      <c r="G19" s="19">
        <v>8.15</v>
      </c>
      <c r="H19" s="20">
        <v>31</v>
      </c>
      <c r="I19" s="17">
        <v>25.06</v>
      </c>
      <c r="J19" s="18">
        <v>8</v>
      </c>
      <c r="K19" s="19">
        <v>15.58</v>
      </c>
      <c r="L19" s="20">
        <v>16</v>
      </c>
      <c r="M19" s="21">
        <v>67</v>
      </c>
      <c r="N19" s="14">
        <v>16</v>
      </c>
    </row>
    <row r="20" spans="1:14" ht="15">
      <c r="A20" s="22" t="s">
        <v>142</v>
      </c>
      <c r="B20" s="13" t="s">
        <v>141</v>
      </c>
      <c r="C20" s="3" t="s">
        <v>19</v>
      </c>
      <c r="D20" s="14">
        <v>2006</v>
      </c>
      <c r="E20" s="17">
        <v>10.91</v>
      </c>
      <c r="F20" s="18">
        <v>19</v>
      </c>
      <c r="G20" s="19">
        <v>7</v>
      </c>
      <c r="H20" s="20">
        <v>19</v>
      </c>
      <c r="I20" s="17">
        <v>18.24</v>
      </c>
      <c r="J20" s="18">
        <v>21</v>
      </c>
      <c r="K20" s="19">
        <v>15.1</v>
      </c>
      <c r="L20" s="20">
        <v>8</v>
      </c>
      <c r="M20" s="21">
        <v>67</v>
      </c>
      <c r="N20" s="14">
        <v>16</v>
      </c>
    </row>
    <row r="21" spans="1:14" ht="15">
      <c r="A21" s="22" t="s">
        <v>70</v>
      </c>
      <c r="B21" s="13" t="s">
        <v>71</v>
      </c>
      <c r="C21" s="3" t="s">
        <v>17</v>
      </c>
      <c r="D21" s="14">
        <v>2006</v>
      </c>
      <c r="E21" s="17">
        <v>10.46</v>
      </c>
      <c r="F21" s="18">
        <v>15</v>
      </c>
      <c r="G21" s="19">
        <v>7.06</v>
      </c>
      <c r="H21" s="20">
        <v>20</v>
      </c>
      <c r="I21" s="17">
        <v>19.84</v>
      </c>
      <c r="J21" s="18">
        <v>17</v>
      </c>
      <c r="K21" s="19">
        <v>15.62</v>
      </c>
      <c r="L21" s="20">
        <v>17</v>
      </c>
      <c r="M21" s="21">
        <v>69</v>
      </c>
      <c r="N21" s="14">
        <v>18</v>
      </c>
    </row>
    <row r="22" spans="1:14" ht="15">
      <c r="A22" s="22" t="s">
        <v>86</v>
      </c>
      <c r="B22" s="13" t="s">
        <v>87</v>
      </c>
      <c r="C22" s="3" t="s">
        <v>18</v>
      </c>
      <c r="D22" s="14">
        <v>2006</v>
      </c>
      <c r="E22" s="17">
        <v>10.92</v>
      </c>
      <c r="F22" s="18">
        <v>20</v>
      </c>
      <c r="G22" s="19">
        <v>6.94</v>
      </c>
      <c r="H22" s="20">
        <v>18</v>
      </c>
      <c r="I22" s="17">
        <v>17.47</v>
      </c>
      <c r="J22" s="18">
        <v>23</v>
      </c>
      <c r="K22" s="19">
        <v>15.2</v>
      </c>
      <c r="L22" s="20">
        <v>10</v>
      </c>
      <c r="M22" s="21">
        <v>71</v>
      </c>
      <c r="N22" s="14">
        <v>19</v>
      </c>
    </row>
    <row r="23" spans="1:14" ht="15">
      <c r="A23" s="22" t="s">
        <v>203</v>
      </c>
      <c r="B23" s="13" t="s">
        <v>239</v>
      </c>
      <c r="C23" s="3" t="s">
        <v>16</v>
      </c>
      <c r="D23" s="14">
        <v>2005</v>
      </c>
      <c r="E23" s="17">
        <v>10.45</v>
      </c>
      <c r="F23" s="18">
        <v>14</v>
      </c>
      <c r="G23" s="19">
        <v>7.66</v>
      </c>
      <c r="H23" s="20">
        <v>28</v>
      </c>
      <c r="I23" s="17">
        <v>20.6</v>
      </c>
      <c r="J23" s="18">
        <v>14</v>
      </c>
      <c r="K23" s="19">
        <v>15.7</v>
      </c>
      <c r="L23" s="20">
        <v>20</v>
      </c>
      <c r="M23" s="21">
        <v>76</v>
      </c>
      <c r="N23" s="14">
        <v>20</v>
      </c>
    </row>
    <row r="24" spans="1:14" ht="15">
      <c r="A24" s="22" t="s">
        <v>214</v>
      </c>
      <c r="B24" s="13" t="s">
        <v>71</v>
      </c>
      <c r="C24" s="3" t="s">
        <v>20</v>
      </c>
      <c r="D24" s="14">
        <v>2006</v>
      </c>
      <c r="E24" s="17">
        <v>11.02</v>
      </c>
      <c r="F24" s="18">
        <v>22</v>
      </c>
      <c r="G24" s="19">
        <v>6.56</v>
      </c>
      <c r="H24" s="20">
        <v>14</v>
      </c>
      <c r="I24" s="17">
        <v>17.27</v>
      </c>
      <c r="J24" s="18">
        <v>24</v>
      </c>
      <c r="K24" s="19">
        <v>15.65</v>
      </c>
      <c r="L24" s="20">
        <v>18</v>
      </c>
      <c r="M24" s="21">
        <v>78</v>
      </c>
      <c r="N24" s="14">
        <v>21</v>
      </c>
    </row>
    <row r="25" spans="1:14" ht="15">
      <c r="A25" s="22" t="s">
        <v>137</v>
      </c>
      <c r="B25" s="13" t="s">
        <v>135</v>
      </c>
      <c r="C25" s="3" t="s">
        <v>19</v>
      </c>
      <c r="D25" s="14">
        <v>2005</v>
      </c>
      <c r="E25" s="17">
        <v>10.56</v>
      </c>
      <c r="F25" s="18">
        <v>16</v>
      </c>
      <c r="G25" s="19">
        <v>6.62</v>
      </c>
      <c r="H25" s="20">
        <v>15</v>
      </c>
      <c r="I25" s="17">
        <v>14.52</v>
      </c>
      <c r="J25" s="18">
        <v>27</v>
      </c>
      <c r="K25" s="19">
        <v>15.73</v>
      </c>
      <c r="L25" s="20">
        <v>21</v>
      </c>
      <c r="M25" s="21">
        <v>79</v>
      </c>
      <c r="N25" s="14">
        <v>22</v>
      </c>
    </row>
    <row r="26" spans="1:14" ht="15">
      <c r="A26" s="22" t="s">
        <v>136</v>
      </c>
      <c r="B26" s="13" t="s">
        <v>89</v>
      </c>
      <c r="C26" s="3" t="s">
        <v>19</v>
      </c>
      <c r="D26" s="14">
        <v>2005</v>
      </c>
      <c r="E26" s="17">
        <v>11.04</v>
      </c>
      <c r="F26" s="18">
        <v>23</v>
      </c>
      <c r="G26" s="19">
        <v>7.59</v>
      </c>
      <c r="H26" s="20">
        <v>27</v>
      </c>
      <c r="I26" s="17">
        <v>20.48</v>
      </c>
      <c r="J26" s="18">
        <v>16</v>
      </c>
      <c r="K26" s="19">
        <v>15.81</v>
      </c>
      <c r="L26" s="20">
        <v>23</v>
      </c>
      <c r="M26" s="21">
        <v>89</v>
      </c>
      <c r="N26" s="14">
        <v>23</v>
      </c>
    </row>
    <row r="27" spans="1:14" ht="15">
      <c r="A27" s="22" t="s">
        <v>70</v>
      </c>
      <c r="B27" s="13" t="s">
        <v>43</v>
      </c>
      <c r="C27" s="3" t="s">
        <v>17</v>
      </c>
      <c r="D27" s="14">
        <v>2006</v>
      </c>
      <c r="E27" s="17">
        <v>10.85</v>
      </c>
      <c r="F27" s="18">
        <v>18</v>
      </c>
      <c r="G27" s="19">
        <v>7.9</v>
      </c>
      <c r="H27" s="20">
        <v>30</v>
      </c>
      <c r="I27" s="17">
        <v>18.58</v>
      </c>
      <c r="J27" s="18">
        <v>19</v>
      </c>
      <c r="K27" s="19">
        <v>15.93</v>
      </c>
      <c r="L27" s="20">
        <v>25</v>
      </c>
      <c r="M27" s="21">
        <v>92</v>
      </c>
      <c r="N27" s="14">
        <v>24</v>
      </c>
    </row>
    <row r="28" spans="1:14" ht="15">
      <c r="A28" s="22" t="s">
        <v>194</v>
      </c>
      <c r="B28" s="13" t="s">
        <v>39</v>
      </c>
      <c r="C28" s="3" t="s">
        <v>18</v>
      </c>
      <c r="D28" s="14">
        <v>2005</v>
      </c>
      <c r="E28" s="17">
        <v>11.27</v>
      </c>
      <c r="F28" s="18">
        <v>28</v>
      </c>
      <c r="G28" s="19">
        <v>6.53</v>
      </c>
      <c r="H28" s="20">
        <v>13</v>
      </c>
      <c r="I28" s="17">
        <v>15.48</v>
      </c>
      <c r="J28" s="18">
        <v>26</v>
      </c>
      <c r="K28" s="19">
        <v>16.2</v>
      </c>
      <c r="L28" s="20">
        <v>27</v>
      </c>
      <c r="M28" s="21">
        <v>94</v>
      </c>
      <c r="N28" s="14">
        <v>25</v>
      </c>
    </row>
    <row r="29" spans="1:14" ht="15">
      <c r="A29" s="22" t="s">
        <v>250</v>
      </c>
      <c r="B29" s="13" t="s">
        <v>89</v>
      </c>
      <c r="C29" s="3" t="s">
        <v>19</v>
      </c>
      <c r="D29" s="14">
        <v>2006</v>
      </c>
      <c r="E29" s="17">
        <v>11.15</v>
      </c>
      <c r="F29" s="18">
        <v>25</v>
      </c>
      <c r="G29" s="19">
        <v>7.35</v>
      </c>
      <c r="H29" s="20">
        <v>26</v>
      </c>
      <c r="I29" s="17">
        <v>13.4</v>
      </c>
      <c r="J29" s="18">
        <v>29</v>
      </c>
      <c r="K29" s="19">
        <v>15.55</v>
      </c>
      <c r="L29" s="20">
        <v>15</v>
      </c>
      <c r="M29" s="21">
        <v>95</v>
      </c>
      <c r="N29" s="14">
        <v>26</v>
      </c>
    </row>
    <row r="30" spans="1:14" ht="15">
      <c r="A30" s="22" t="s">
        <v>213</v>
      </c>
      <c r="B30" s="13" t="s">
        <v>69</v>
      </c>
      <c r="C30" s="3" t="s">
        <v>20</v>
      </c>
      <c r="D30" s="14">
        <v>2006</v>
      </c>
      <c r="E30" s="17">
        <v>11.54</v>
      </c>
      <c r="F30" s="18">
        <v>29</v>
      </c>
      <c r="G30" s="19">
        <v>7.12</v>
      </c>
      <c r="H30" s="20">
        <v>22</v>
      </c>
      <c r="I30" s="17">
        <v>20.56</v>
      </c>
      <c r="J30" s="18">
        <v>15</v>
      </c>
      <c r="K30" s="19">
        <v>16.51</v>
      </c>
      <c r="L30" s="20">
        <v>29</v>
      </c>
      <c r="M30" s="21">
        <v>95</v>
      </c>
      <c r="N30" s="14">
        <v>26</v>
      </c>
    </row>
    <row r="31" spans="1:14" ht="15">
      <c r="A31" s="22" t="s">
        <v>243</v>
      </c>
      <c r="B31" s="13" t="s">
        <v>91</v>
      </c>
      <c r="C31" s="3" t="s">
        <v>20</v>
      </c>
      <c r="D31" s="14">
        <v>2006</v>
      </c>
      <c r="E31" s="17">
        <v>11.13</v>
      </c>
      <c r="F31" s="18">
        <v>24</v>
      </c>
      <c r="G31" s="19">
        <v>7.69</v>
      </c>
      <c r="H31" s="20">
        <v>29</v>
      </c>
      <c r="I31" s="17">
        <v>16.82</v>
      </c>
      <c r="J31" s="18">
        <v>25</v>
      </c>
      <c r="K31" s="19">
        <v>15.88</v>
      </c>
      <c r="L31" s="20">
        <v>24</v>
      </c>
      <c r="M31" s="21">
        <v>102</v>
      </c>
      <c r="N31" s="14">
        <v>28</v>
      </c>
    </row>
    <row r="32" spans="1:14" ht="15">
      <c r="A32" s="22" t="s">
        <v>244</v>
      </c>
      <c r="B32" s="13" t="s">
        <v>212</v>
      </c>
      <c r="C32" s="3" t="s">
        <v>20</v>
      </c>
      <c r="D32" s="14">
        <v>2006</v>
      </c>
      <c r="E32" s="17">
        <v>11.16</v>
      </c>
      <c r="F32" s="18">
        <v>26</v>
      </c>
      <c r="G32" s="19">
        <v>7.07</v>
      </c>
      <c r="H32" s="20">
        <v>21</v>
      </c>
      <c r="I32" s="17">
        <v>12.32</v>
      </c>
      <c r="J32" s="18">
        <v>31</v>
      </c>
      <c r="K32" s="19">
        <v>16.08</v>
      </c>
      <c r="L32" s="20">
        <v>26</v>
      </c>
      <c r="M32" s="21">
        <v>104</v>
      </c>
      <c r="N32" s="14">
        <v>29</v>
      </c>
    </row>
    <row r="33" spans="1:14" ht="15">
      <c r="A33" s="22" t="s">
        <v>203</v>
      </c>
      <c r="B33" s="13" t="s">
        <v>204</v>
      </c>
      <c r="C33" s="3" t="s">
        <v>17</v>
      </c>
      <c r="D33" s="14">
        <v>2006</v>
      </c>
      <c r="E33" s="17">
        <v>12.12</v>
      </c>
      <c r="F33" s="18">
        <v>30</v>
      </c>
      <c r="G33" s="19">
        <v>7.12</v>
      </c>
      <c r="H33" s="20">
        <v>22</v>
      </c>
      <c r="I33" s="17">
        <v>13.84</v>
      </c>
      <c r="J33" s="18">
        <v>28</v>
      </c>
      <c r="K33" s="19">
        <v>16.97</v>
      </c>
      <c r="L33" s="20">
        <v>30</v>
      </c>
      <c r="M33" s="21">
        <v>110</v>
      </c>
      <c r="N33" s="14">
        <v>30</v>
      </c>
    </row>
    <row r="34" spans="1:14" ht="15">
      <c r="A34" s="23" t="s">
        <v>41</v>
      </c>
      <c r="B34" s="15" t="s">
        <v>37</v>
      </c>
      <c r="C34" s="3" t="s">
        <v>16</v>
      </c>
      <c r="D34" s="32">
        <v>2006</v>
      </c>
      <c r="E34" s="17">
        <v>12.54</v>
      </c>
      <c r="F34" s="18">
        <v>32</v>
      </c>
      <c r="G34" s="19">
        <v>7.22</v>
      </c>
      <c r="H34" s="20">
        <v>24</v>
      </c>
      <c r="I34" s="17">
        <v>11.68</v>
      </c>
      <c r="J34" s="18">
        <v>32</v>
      </c>
      <c r="K34" s="19">
        <v>17.99</v>
      </c>
      <c r="L34" s="20">
        <v>32</v>
      </c>
      <c r="M34" s="21">
        <v>120</v>
      </c>
      <c r="N34" s="14">
        <v>31</v>
      </c>
    </row>
    <row r="35" spans="1:14" ht="15">
      <c r="A35" s="22" t="s">
        <v>251</v>
      </c>
      <c r="B35" s="13" t="s">
        <v>252</v>
      </c>
      <c r="C35" s="3" t="s">
        <v>19</v>
      </c>
      <c r="D35" s="14">
        <v>2006</v>
      </c>
      <c r="E35" s="17">
        <v>12.35</v>
      </c>
      <c r="F35" s="18">
        <v>31</v>
      </c>
      <c r="G35" s="19">
        <v>8.37</v>
      </c>
      <c r="H35" s="20">
        <v>32</v>
      </c>
      <c r="I35" s="17">
        <v>12.51</v>
      </c>
      <c r="J35" s="18">
        <v>30</v>
      </c>
      <c r="K35" s="19">
        <v>17.51</v>
      </c>
      <c r="L35" s="20">
        <v>31</v>
      </c>
      <c r="M35" s="21">
        <v>124</v>
      </c>
      <c r="N35" s="14">
        <v>32</v>
      </c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</sheetData>
  <sheetProtection/>
  <protectedRanges>
    <protectedRange sqref="H24:H102 J24:J102 F24:F102 L24:N102 L4:N23 F4:F23 J4:J23 H4:H23" name="Oblast1_1"/>
  </protectedRanges>
  <dataValidations count="1">
    <dataValidation type="list" allowBlank="1" sqref="C4:C35">
      <formula1>TJ_Jiskra_Humpolec</formula1>
    </dataValidation>
  </dataValidations>
  <printOptions/>
  <pageMargins left="0.5118110236220472" right="0.5118110236220472" top="0.5905511811023623" bottom="0.5905511811023623" header="0.31496062992125984" footer="0.31496062992125984"/>
  <pageSetup blackAndWhite="1" horizontalDpi="600" verticalDpi="600" orientation="landscape" paperSize="9" r:id="rId1"/>
  <rowBreaks count="1" manualBreakCount="1">
    <brk id="39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tabColor rgb="FF00B0F0"/>
  </sheetPr>
  <dimension ref="A1:F2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28125" style="1" customWidth="1"/>
    <col min="2" max="2" width="48.28125" style="0" customWidth="1"/>
    <col min="3" max="3" width="25.7109375" style="1" customWidth="1"/>
    <col min="4" max="4" width="9.140625" style="2" customWidth="1"/>
    <col min="5" max="5" width="7.421875" style="49" customWidth="1"/>
    <col min="6" max="6" width="8.421875" style="77" customWidth="1"/>
  </cols>
  <sheetData>
    <row r="1" spans="1:6" ht="23.25">
      <c r="A1" s="5" t="s">
        <v>21</v>
      </c>
      <c r="D1" s="34">
        <f ca="1">TODAY()</f>
        <v>42635</v>
      </c>
      <c r="F1" s="35" t="s">
        <v>15</v>
      </c>
    </row>
    <row r="2" ht="15.75" thickBot="1"/>
    <row r="3" spans="1:6" ht="15.75" thickBot="1">
      <c r="A3" s="38" t="s">
        <v>4</v>
      </c>
      <c r="B3" s="39" t="s">
        <v>23</v>
      </c>
      <c r="C3" s="40" t="s">
        <v>5</v>
      </c>
      <c r="D3" s="41" t="s">
        <v>6</v>
      </c>
      <c r="E3" s="50" t="s">
        <v>7</v>
      </c>
      <c r="F3" s="42" t="s">
        <v>22</v>
      </c>
    </row>
    <row r="4" spans="1:6" ht="15" customHeight="1">
      <c r="A4" s="57">
        <v>1</v>
      </c>
      <c r="B4" s="59"/>
      <c r="D4" s="37"/>
      <c r="E4" s="51">
        <f>IF(D4&lt;&gt;0,RANK(D4,D$4:D$7,1),"")</f>
      </c>
      <c r="F4" s="78">
        <f>IF(D4&lt;&gt;0,RANK(D4,D$4:D$22,1),"")</f>
      </c>
    </row>
    <row r="5" spans="1:6" ht="15" customHeight="1">
      <c r="A5" s="56">
        <v>2</v>
      </c>
      <c r="B5" s="36" t="s">
        <v>267</v>
      </c>
      <c r="C5" s="15" t="s">
        <v>163</v>
      </c>
      <c r="D5" s="4">
        <v>42.48</v>
      </c>
      <c r="E5" s="52">
        <f>IF(D5&lt;&gt;0,RANK(D5,D$4:D$7,1),"")</f>
        <v>1</v>
      </c>
      <c r="F5" s="75">
        <f>IF(D5&lt;&gt;0,RANK(D5,D$4:D$22,1),"")</f>
        <v>2</v>
      </c>
    </row>
    <row r="6" spans="1:6" ht="15" customHeight="1">
      <c r="A6" s="56">
        <v>3</v>
      </c>
      <c r="B6" s="3" t="s">
        <v>263</v>
      </c>
      <c r="C6" s="15" t="s">
        <v>166</v>
      </c>
      <c r="D6" s="4">
        <v>45.03</v>
      </c>
      <c r="E6" s="52">
        <f>IF(D6&lt;&gt;0,RANK(D6,D$4:D$7,1),"")</f>
        <v>3</v>
      </c>
      <c r="F6" s="75">
        <f>IF(D6&lt;&gt;0,RANK(D6,D$4:D$22,1),"")</f>
        <v>5</v>
      </c>
    </row>
    <row r="7" spans="1:6" ht="15" customHeight="1">
      <c r="A7" s="43">
        <v>4</v>
      </c>
      <c r="B7" s="3" t="s">
        <v>273</v>
      </c>
      <c r="C7" s="15" t="s">
        <v>16</v>
      </c>
      <c r="D7" s="4">
        <v>44.6</v>
      </c>
      <c r="E7" s="52">
        <f>IF(D7&lt;&gt;0,RANK(D7,D$4:D$7,1),"")</f>
        <v>2</v>
      </c>
      <c r="F7" s="75">
        <f>IF(D7&lt;&gt;0,RANK(D7,D$4:D$22,1),"")</f>
        <v>4</v>
      </c>
    </row>
    <row r="8" spans="1:6" ht="15" customHeight="1">
      <c r="A8" s="44"/>
      <c r="B8" s="7"/>
      <c r="C8" s="6"/>
      <c r="D8" s="8"/>
      <c r="E8" s="53"/>
      <c r="F8" s="76"/>
    </row>
    <row r="9" spans="1:6" ht="15" customHeight="1">
      <c r="A9" s="43">
        <v>1</v>
      </c>
      <c r="D9" s="4"/>
      <c r="E9" s="52">
        <f>IF(D9&lt;&gt;0,RANK(D9,D$9:D$12,1),"")</f>
      </c>
      <c r="F9" s="75">
        <f>IF(D9&lt;&gt;0,RANK(D9,D$4:D$22,1),"")</f>
      </c>
    </row>
    <row r="10" spans="1:6" ht="15" customHeight="1">
      <c r="A10" s="56">
        <v>2</v>
      </c>
      <c r="B10" s="3" t="s">
        <v>257</v>
      </c>
      <c r="C10" s="15" t="s">
        <v>170</v>
      </c>
      <c r="D10" s="4">
        <v>41.92</v>
      </c>
      <c r="E10" s="52">
        <f>IF(D10&lt;&gt;0,RANK(D10,D$9:D$12,1),"")</f>
        <v>1</v>
      </c>
      <c r="F10" s="75">
        <f>IF(D10&lt;&gt;0,RANK(D10,D$4:D$22,1),"")</f>
        <v>1</v>
      </c>
    </row>
    <row r="11" spans="1:6" ht="15" customHeight="1">
      <c r="A11" s="43">
        <v>3</v>
      </c>
      <c r="B11" s="9" t="s">
        <v>282</v>
      </c>
      <c r="C11" s="15" t="s">
        <v>17</v>
      </c>
      <c r="D11" s="4">
        <v>43.43</v>
      </c>
      <c r="E11" s="52">
        <f>IF(D11&lt;&gt;0,RANK(D11,D$9:D$12,1),"")</f>
        <v>2</v>
      </c>
      <c r="F11" s="75">
        <f>IF(D11&lt;&gt;0,RANK(D11,D$4:D$22,1),"")</f>
        <v>3</v>
      </c>
    </row>
    <row r="12" spans="1:6" ht="15" customHeight="1">
      <c r="A12" s="43">
        <v>4</v>
      </c>
      <c r="B12" s="3" t="s">
        <v>258</v>
      </c>
      <c r="C12" s="15" t="s">
        <v>171</v>
      </c>
      <c r="D12" s="4">
        <v>46.06</v>
      </c>
      <c r="E12" s="52">
        <f>IF(D12&lt;&gt;0,RANK(D12,D$9:D$12,1),"")</f>
        <v>3</v>
      </c>
      <c r="F12" s="75">
        <f>IF(D12&lt;&gt;0,RANK(D12,D$4:D$22,1),"")</f>
        <v>7</v>
      </c>
    </row>
    <row r="13" spans="1:6" ht="15" customHeight="1">
      <c r="A13" s="44"/>
      <c r="B13" s="7"/>
      <c r="C13" s="6"/>
      <c r="D13" s="8"/>
      <c r="E13" s="53"/>
      <c r="F13" s="76"/>
    </row>
    <row r="14" spans="1:6" ht="15" customHeight="1">
      <c r="A14" s="43">
        <v>1</v>
      </c>
      <c r="D14" s="4"/>
      <c r="E14" s="52">
        <f>IF(D14&lt;&gt;0,RANK(D14,D$14:D$17,1),"")</f>
      </c>
      <c r="F14" s="75">
        <f>IF(D14&lt;&gt;0,RANK(D14,D$4:D$22,1),"")</f>
      </c>
    </row>
    <row r="15" spans="1:6" ht="15" customHeight="1">
      <c r="A15" s="43">
        <v>2</v>
      </c>
      <c r="B15" s="3" t="s">
        <v>268</v>
      </c>
      <c r="C15" s="15" t="s">
        <v>164</v>
      </c>
      <c r="D15" s="4">
        <v>45.24</v>
      </c>
      <c r="E15" s="52">
        <f>IF(D15&lt;&gt;0,RANK(D15,D$14:D$17,1),"")</f>
        <v>1</v>
      </c>
      <c r="F15" s="75">
        <f>IF(D15&lt;&gt;0,RANK(D15,D$4:D$22,1),"")</f>
        <v>6</v>
      </c>
    </row>
    <row r="16" spans="1:6" ht="15" customHeight="1">
      <c r="A16" s="43">
        <v>3</v>
      </c>
      <c r="B16" s="3" t="s">
        <v>264</v>
      </c>
      <c r="C16" s="15" t="s">
        <v>167</v>
      </c>
      <c r="D16" s="4">
        <v>47.55</v>
      </c>
      <c r="E16" s="52">
        <f>IF(D16&lt;&gt;0,RANK(D16,D$14:D$17,1),"")</f>
        <v>3</v>
      </c>
      <c r="F16" s="75">
        <f>IF(D16&lt;&gt;0,RANK(D16,D$4:D$22,1),"")</f>
        <v>9</v>
      </c>
    </row>
    <row r="17" spans="1:6" ht="15" customHeight="1">
      <c r="A17" s="43">
        <v>4</v>
      </c>
      <c r="B17" s="3" t="s">
        <v>259</v>
      </c>
      <c r="C17" s="15" t="s">
        <v>260</v>
      </c>
      <c r="D17" s="4">
        <v>47.12</v>
      </c>
      <c r="E17" s="52">
        <f>IF(D17&lt;&gt;0,RANK(D17,D$14:D$17,1),"")</f>
        <v>2</v>
      </c>
      <c r="F17" s="75">
        <f>IF(D17&lt;&gt;0,RANK(D17,D$4:D$22,1),"")</f>
        <v>8</v>
      </c>
    </row>
    <row r="18" spans="1:6" ht="15" customHeight="1">
      <c r="A18" s="44"/>
      <c r="B18" s="7"/>
      <c r="C18" s="6"/>
      <c r="D18" s="8"/>
      <c r="E18" s="53"/>
      <c r="F18" s="76"/>
    </row>
    <row r="19" spans="1:6" ht="15" customHeight="1">
      <c r="A19" s="43">
        <v>1</v>
      </c>
      <c r="B19" s="3"/>
      <c r="C19" s="15"/>
      <c r="D19" s="4"/>
      <c r="E19" s="52">
        <f>IF(D19&lt;&gt;0,RANK(D19,D$19:D$22,1),"")</f>
      </c>
      <c r="F19" s="75">
        <f>IF(D19&lt;&gt;0,RANK(D19,D$4:D$22,1),"")</f>
      </c>
    </row>
    <row r="20" spans="1:6" ht="15" customHeight="1">
      <c r="A20" s="43">
        <v>2</v>
      </c>
      <c r="D20" s="4"/>
      <c r="E20" s="52">
        <f>IF(D20&lt;&gt;0,RANK(D20,D$19:D$22,1),"")</f>
      </c>
      <c r="F20" s="75">
        <f>IF(D20&lt;&gt;0,RANK(D20,D$4:D$22,1),"")</f>
      </c>
    </row>
    <row r="21" spans="1:6" ht="15" customHeight="1">
      <c r="A21" s="43">
        <v>3</v>
      </c>
      <c r="B21" s="3"/>
      <c r="C21" s="15"/>
      <c r="D21" s="4"/>
      <c r="E21" s="52">
        <f>IF(D21&lt;&gt;0,RANK(D21,D$19:D$22,1),"")</f>
      </c>
      <c r="F21" s="75">
        <f>IF(D21&lt;&gt;0,RANK(D21,D$4:D$22,1),"")</f>
      </c>
    </row>
    <row r="22" spans="1:6" ht="15" customHeight="1" thickBot="1">
      <c r="A22" s="45">
        <v>4</v>
      </c>
      <c r="B22" s="46"/>
      <c r="C22" s="48"/>
      <c r="D22" s="47"/>
      <c r="E22" s="54">
        <f>IF(D22&lt;&gt;0,RANK(D22,D$19:D$22,1),"")</f>
      </c>
      <c r="F22" s="79">
        <f>IF(D22&lt;&gt;0,RANK(D22,D$4:D$22,1),"")</f>
      </c>
    </row>
  </sheetData>
  <sheetProtection/>
  <dataValidations count="1">
    <dataValidation type="list" allowBlank="1" sqref="C5:C7 C10:C12 C19 C15:C17 C21:C22">
      <formula1>TJ_Jiskra_Humpolec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E5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3" tint="0.5999900102615356"/>
  </sheetPr>
  <dimension ref="A1:F22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6.28125" style="1" customWidth="1"/>
    <col min="2" max="2" width="48.28125" style="0" customWidth="1"/>
    <col min="3" max="3" width="25.7109375" style="1" customWidth="1"/>
    <col min="4" max="4" width="9.140625" style="2" customWidth="1"/>
    <col min="5" max="5" width="7.421875" style="49" customWidth="1"/>
    <col min="6" max="6" width="8.421875" style="77" customWidth="1"/>
  </cols>
  <sheetData>
    <row r="1" spans="1:6" ht="23.25">
      <c r="A1" s="5" t="s">
        <v>26</v>
      </c>
      <c r="D1" s="34">
        <f ca="1">TODAY()</f>
        <v>42635</v>
      </c>
      <c r="F1" s="35" t="s">
        <v>15</v>
      </c>
    </row>
    <row r="2" ht="15.75" thickBot="1"/>
    <row r="3" spans="1:6" ht="15.75" thickBot="1">
      <c r="A3" s="38" t="s">
        <v>4</v>
      </c>
      <c r="B3" s="39" t="s">
        <v>23</v>
      </c>
      <c r="C3" s="40" t="s">
        <v>5</v>
      </c>
      <c r="D3" s="41" t="s">
        <v>6</v>
      </c>
      <c r="E3" s="50" t="s">
        <v>7</v>
      </c>
      <c r="F3" s="42" t="s">
        <v>22</v>
      </c>
    </row>
    <row r="4" spans="1:6" ht="15">
      <c r="A4" s="57">
        <v>1</v>
      </c>
      <c r="B4" s="59"/>
      <c r="D4" s="37"/>
      <c r="E4" s="51">
        <f>IF(D4&lt;&gt;0,RANK(D4,D$4:D$7,1),"")</f>
      </c>
      <c r="F4" s="78">
        <f>IF(D4&lt;&gt;0,RANK(D4,D$4:D$22,1),"")</f>
      </c>
    </row>
    <row r="5" spans="1:6" ht="15">
      <c r="A5" s="56">
        <v>2</v>
      </c>
      <c r="B5" s="36" t="s">
        <v>266</v>
      </c>
      <c r="C5" s="15" t="s">
        <v>18</v>
      </c>
      <c r="D5" s="4">
        <v>37.31</v>
      </c>
      <c r="E5" s="52">
        <f>IF(D5&lt;&gt;0,RANK(D5,D$4:D$7,1),"")</f>
        <v>1</v>
      </c>
      <c r="F5" s="75">
        <f>IF(D5&lt;&gt;0,RANK(D5,D$4:D$22,1),"")</f>
        <v>1</v>
      </c>
    </row>
    <row r="6" spans="1:6" ht="15">
      <c r="A6" s="56">
        <v>3</v>
      </c>
      <c r="B6" s="3" t="s">
        <v>274</v>
      </c>
      <c r="C6" s="15" t="s">
        <v>16</v>
      </c>
      <c r="D6" s="4">
        <v>37.9</v>
      </c>
      <c r="E6" s="52">
        <f>IF(D6&lt;&gt;0,RANK(D6,D$4:D$7,1),"")</f>
        <v>2</v>
      </c>
      <c r="F6" s="75">
        <f>IF(D6&lt;&gt;0,RANK(D6,D$4:D$22,1),"")</f>
        <v>2</v>
      </c>
    </row>
    <row r="7" spans="1:6" ht="15">
      <c r="A7" s="43">
        <v>4</v>
      </c>
      <c r="B7" s="3" t="s">
        <v>265</v>
      </c>
      <c r="C7" s="15" t="s">
        <v>166</v>
      </c>
      <c r="D7" s="4">
        <v>38.09</v>
      </c>
      <c r="E7" s="52">
        <f>IF(D7&lt;&gt;0,RANK(D7,D$4:D$7,1),"")</f>
        <v>3</v>
      </c>
      <c r="F7" s="75">
        <f>IF(D7&lt;&gt;0,RANK(D7,D$4:D$22,1),"")</f>
        <v>3</v>
      </c>
    </row>
    <row r="8" spans="1:6" ht="15">
      <c r="A8" s="44"/>
      <c r="B8" s="7"/>
      <c r="C8" s="6"/>
      <c r="D8" s="8"/>
      <c r="E8" s="53"/>
      <c r="F8" s="76"/>
    </row>
    <row r="9" spans="1:6" ht="15">
      <c r="A9" s="56">
        <v>1</v>
      </c>
      <c r="D9" s="4"/>
      <c r="E9" s="52">
        <f>IF(D9&lt;&gt;0,RANK(D9,D$9:D$12,1),"")</f>
      </c>
      <c r="F9" s="75">
        <f>IF(D9&lt;&gt;0,RANK(D9,D$4:D$22,1),"")</f>
      </c>
    </row>
    <row r="10" spans="1:6" ht="15">
      <c r="A10" s="56">
        <v>2</v>
      </c>
      <c r="B10" s="9" t="s">
        <v>281</v>
      </c>
      <c r="C10" s="15" t="s">
        <v>17</v>
      </c>
      <c r="D10" s="4">
        <v>41.94</v>
      </c>
      <c r="E10" s="52">
        <f>IF(D10&lt;&gt;0,RANK(D10,D$9:D$12,1),"")</f>
        <v>2</v>
      </c>
      <c r="F10" s="75">
        <f>IF(D10&lt;&gt;0,RANK(D10,D$4:D$22,1),"")</f>
        <v>5</v>
      </c>
    </row>
    <row r="11" spans="1:6" ht="15">
      <c r="A11" s="56">
        <v>3</v>
      </c>
      <c r="B11" s="3" t="s">
        <v>293</v>
      </c>
      <c r="C11" s="15" t="s">
        <v>167</v>
      </c>
      <c r="D11" s="4">
        <v>40.72</v>
      </c>
      <c r="E11" s="52">
        <f>IF(D11&lt;&gt;0,RANK(D11,D$9:D$12,1),"")</f>
        <v>1</v>
      </c>
      <c r="F11" s="75">
        <f>IF(D11&lt;&gt;0,RANK(D11,D$4:D$22,1),"")</f>
        <v>4</v>
      </c>
    </row>
    <row r="12" spans="1:6" ht="15">
      <c r="A12" s="43">
        <v>4</v>
      </c>
      <c r="B12" s="3"/>
      <c r="C12" s="15"/>
      <c r="D12" s="4"/>
      <c r="E12" s="52">
        <f>IF(D12&lt;&gt;0,RANK(D12,D$9:D$12,1),"")</f>
      </c>
      <c r="F12" s="75">
        <f>IF(D12&lt;&gt;0,RANK(D12,D$4:D$22,1),"")</f>
      </c>
    </row>
    <row r="13" spans="1:6" ht="15">
      <c r="A13" s="44"/>
      <c r="B13" s="7"/>
      <c r="C13" s="6"/>
      <c r="D13" s="8"/>
      <c r="E13" s="53"/>
      <c r="F13" s="76"/>
    </row>
    <row r="14" spans="1:6" ht="15">
      <c r="A14" s="56">
        <v>1</v>
      </c>
      <c r="B14" s="3"/>
      <c r="C14" s="15"/>
      <c r="D14" s="4"/>
      <c r="E14" s="52">
        <f>IF(D14&lt;&gt;0,RANK(D14,D$14:D$17,1),"")</f>
      </c>
      <c r="F14" s="75">
        <f>IF(D14&lt;&gt;0,RANK(D14,D$4:D$22,1),"")</f>
      </c>
    </row>
    <row r="15" spans="1:6" ht="15">
      <c r="A15" s="56">
        <v>2</v>
      </c>
      <c r="B15" s="3"/>
      <c r="C15" s="15"/>
      <c r="D15" s="4"/>
      <c r="E15" s="52">
        <f>IF(D15&lt;&gt;0,RANK(D15,D$14:D$17,1),"")</f>
      </c>
      <c r="F15" s="75">
        <f>IF(D15&lt;&gt;0,RANK(D15,D$4:D$22,1),"")</f>
      </c>
    </row>
    <row r="16" spans="1:6" ht="15">
      <c r="A16" s="56">
        <v>3</v>
      </c>
      <c r="B16" s="3"/>
      <c r="C16" s="15"/>
      <c r="D16" s="4"/>
      <c r="E16" s="52">
        <f>IF(D16&lt;&gt;0,RANK(D16,D$14:D$17,1),"")</f>
      </c>
      <c r="F16" s="75">
        <f>IF(D16&lt;&gt;0,RANK(D16,D$4:D$22,1),"")</f>
      </c>
    </row>
    <row r="17" spans="1:6" ht="15">
      <c r="A17" s="43">
        <v>4</v>
      </c>
      <c r="B17" s="3"/>
      <c r="C17" s="15"/>
      <c r="D17" s="4"/>
      <c r="E17" s="52">
        <f>IF(D17&lt;&gt;0,RANK(D17,D$14:D$17,1),"")</f>
      </c>
      <c r="F17" s="75">
        <f>IF(D17&lt;&gt;0,RANK(D17,D$4:D$22,1),"")</f>
      </c>
    </row>
    <row r="18" spans="1:6" ht="15">
      <c r="A18" s="44"/>
      <c r="B18" s="7"/>
      <c r="C18" s="6"/>
      <c r="D18" s="8"/>
      <c r="E18" s="53"/>
      <c r="F18" s="76"/>
    </row>
    <row r="19" spans="1:6" ht="15">
      <c r="A19" s="43">
        <v>1</v>
      </c>
      <c r="B19" s="3"/>
      <c r="C19" s="15"/>
      <c r="D19" s="4"/>
      <c r="E19" s="52">
        <f>IF(D19&lt;&gt;0,RANK(D19,D$19:D$22,1),"")</f>
      </c>
      <c r="F19" s="75">
        <f>IF(D19&lt;&gt;0,RANK(D19,D$4:D$22,1),"")</f>
      </c>
    </row>
    <row r="20" spans="1:6" ht="15">
      <c r="A20" s="43">
        <v>2</v>
      </c>
      <c r="B20" s="3"/>
      <c r="C20" s="15"/>
      <c r="D20" s="4"/>
      <c r="E20" s="52">
        <f>IF(D20&lt;&gt;0,RANK(D20,D$19:D$22,1),"")</f>
      </c>
      <c r="F20" s="75">
        <f>IF(D20&lt;&gt;0,RANK(D20,D$4:D$22,1),"")</f>
      </c>
    </row>
    <row r="21" spans="1:6" ht="15">
      <c r="A21" s="43">
        <v>3</v>
      </c>
      <c r="B21" s="3"/>
      <c r="C21" s="15"/>
      <c r="D21" s="4"/>
      <c r="E21" s="52">
        <f>IF(D21&lt;&gt;0,RANK(D21,D$19:D$22,1),"")</f>
      </c>
      <c r="F21" s="75">
        <f>IF(D21&lt;&gt;0,RANK(D21,D$4:D$22,1),"")</f>
      </c>
    </row>
    <row r="22" spans="1:6" ht="15.75" thickBot="1">
      <c r="A22" s="45">
        <v>4</v>
      </c>
      <c r="B22" s="46"/>
      <c r="C22" s="48"/>
      <c r="D22" s="47"/>
      <c r="E22" s="54">
        <f>IF(D22&lt;&gt;0,RANK(D22,D$19:D$22,1),"")</f>
      </c>
      <c r="F22" s="79">
        <f>IF(D22&lt;&gt;0,RANK(D22,D$4:D$22,1),"")</f>
      </c>
    </row>
  </sheetData>
  <sheetProtection/>
  <dataValidations count="1">
    <dataValidation type="list" allowBlank="1" sqref="C19:C22 C14:C17 C10:C11 C12 C5:C7">
      <formula1>TJ_Jiskra_Humpolec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tabColor theme="9" tint="0.39998000860214233"/>
  </sheetPr>
  <dimension ref="A1: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59.7109375" style="0" customWidth="1"/>
    <col min="3" max="3" width="25.7109375" style="1" customWidth="1"/>
    <col min="4" max="4" width="9.140625" style="2" customWidth="1"/>
    <col min="5" max="5" width="7.421875" style="49" customWidth="1"/>
    <col min="6" max="6" width="8.421875" style="1" customWidth="1"/>
  </cols>
  <sheetData>
    <row r="1" spans="1:6" ht="23.25">
      <c r="A1" s="5" t="s">
        <v>24</v>
      </c>
      <c r="D1" s="34">
        <f ca="1">TODAY()</f>
        <v>42635</v>
      </c>
      <c r="F1" s="35" t="s">
        <v>15</v>
      </c>
    </row>
    <row r="2" ht="15.75" thickBot="1"/>
    <row r="3" spans="1:6" ht="15.75" thickBot="1">
      <c r="A3" s="38" t="s">
        <v>4</v>
      </c>
      <c r="B3" s="39" t="s">
        <v>23</v>
      </c>
      <c r="C3" s="40" t="s">
        <v>5</v>
      </c>
      <c r="D3" s="41" t="s">
        <v>6</v>
      </c>
      <c r="E3" s="50" t="s">
        <v>7</v>
      </c>
      <c r="F3" s="42" t="s">
        <v>22</v>
      </c>
    </row>
    <row r="4" spans="1:6" ht="15">
      <c r="A4" s="57">
        <v>1</v>
      </c>
      <c r="B4" s="36" t="s">
        <v>271</v>
      </c>
      <c r="C4" s="15" t="s">
        <v>163</v>
      </c>
      <c r="D4" s="37">
        <v>45.75</v>
      </c>
      <c r="E4" s="51">
        <f>IF(D4&lt;&gt;0,RANK(D4,D$4:D$7,1),"")</f>
        <v>4</v>
      </c>
      <c r="F4" s="78">
        <v>9</v>
      </c>
    </row>
    <row r="5" spans="1:6" ht="15">
      <c r="A5" s="56">
        <v>2</v>
      </c>
      <c r="B5" s="3" t="s">
        <v>286</v>
      </c>
      <c r="C5" s="15" t="s">
        <v>166</v>
      </c>
      <c r="D5" s="4">
        <v>43.22</v>
      </c>
      <c r="E5" s="52">
        <f>IF(D5&lt;&gt;0,RANK(D5,D$4:D$7,1),"")</f>
        <v>2</v>
      </c>
      <c r="F5" s="75">
        <f>IF(D5&lt;&gt;0,RANK(D5,D$4:D$22,1),"")</f>
        <v>2</v>
      </c>
    </row>
    <row r="6" spans="1:6" ht="15">
      <c r="A6" s="56">
        <v>3</v>
      </c>
      <c r="B6" s="9" t="s">
        <v>294</v>
      </c>
      <c r="C6" s="15" t="s">
        <v>172</v>
      </c>
      <c r="D6" s="4">
        <v>42.01</v>
      </c>
      <c r="E6" s="52">
        <f>IF(D6&lt;&gt;0,RANK(D6,D$4:D$7,1),"")</f>
        <v>1</v>
      </c>
      <c r="F6" s="75">
        <f>IF(D6&lt;&gt;0,RANK(D6,D$4:D$22,1),"")</f>
        <v>1</v>
      </c>
    </row>
    <row r="7" spans="1:6" ht="15">
      <c r="A7" s="56">
        <v>4</v>
      </c>
      <c r="B7" s="3" t="s">
        <v>256</v>
      </c>
      <c r="C7" s="15" t="s">
        <v>20</v>
      </c>
      <c r="D7" s="4">
        <v>43.74</v>
      </c>
      <c r="E7" s="52">
        <f>IF(D7&lt;&gt;0,RANK(D7,D$4:D$7,1),"")</f>
        <v>3</v>
      </c>
      <c r="F7" s="75">
        <f>IF(D7&lt;&gt;0,RANK(D7,D$4:D$22,1),"")</f>
        <v>4</v>
      </c>
    </row>
    <row r="8" spans="1:6" ht="15">
      <c r="A8" s="44"/>
      <c r="B8" s="7"/>
      <c r="C8" s="6"/>
      <c r="D8" s="8"/>
      <c r="E8" s="53"/>
      <c r="F8" s="76"/>
    </row>
    <row r="9" spans="1:6" ht="15">
      <c r="A9" s="56">
        <v>1</v>
      </c>
      <c r="C9" s="60"/>
      <c r="D9" s="4"/>
      <c r="E9" s="52">
        <f>IF(D9&lt;&gt;0,RANK(D9,D$9:D$12,1),"")</f>
      </c>
      <c r="F9" s="75">
        <f>IF(D9&lt;&gt;0,RANK(D9,D$4:D$22,1),"")</f>
      </c>
    </row>
    <row r="10" spans="1:6" ht="15">
      <c r="A10" s="43">
        <v>2</v>
      </c>
      <c r="B10" s="55" t="s">
        <v>272</v>
      </c>
      <c r="C10" s="58" t="s">
        <v>164</v>
      </c>
      <c r="D10" s="4">
        <v>49.58</v>
      </c>
      <c r="E10" s="52">
        <f>IF(D10&lt;&gt;0,RANK(D10,D$9:D$12,1),"")</f>
        <v>3</v>
      </c>
      <c r="F10" s="75">
        <v>10</v>
      </c>
    </row>
    <row r="11" spans="1:6" ht="15">
      <c r="A11" s="56">
        <v>3</v>
      </c>
      <c r="B11" s="3" t="s">
        <v>291</v>
      </c>
      <c r="C11" s="15" t="s">
        <v>167</v>
      </c>
      <c r="D11" s="4">
        <v>43.65</v>
      </c>
      <c r="E11" s="52">
        <f>IF(D11&lt;&gt;0,RANK(D11,D$9:D$12,1),"")</f>
        <v>1</v>
      </c>
      <c r="F11" s="75">
        <f>IF(D11&lt;&gt;0,RANK(D11,D$4:D$22,1),"")</f>
        <v>3</v>
      </c>
    </row>
    <row r="12" spans="1:6" ht="15">
      <c r="A12" s="43">
        <v>4</v>
      </c>
      <c r="B12" s="3" t="s">
        <v>295</v>
      </c>
      <c r="C12" s="15" t="s">
        <v>173</v>
      </c>
      <c r="D12" s="4">
        <v>44.84</v>
      </c>
      <c r="E12" s="52">
        <f>IF(D12&lt;&gt;0,RANK(D12,D$9:D$12,1),"")</f>
        <v>2</v>
      </c>
      <c r="F12" s="75">
        <v>7</v>
      </c>
    </row>
    <row r="13" spans="1:6" ht="15">
      <c r="A13" s="44"/>
      <c r="B13" s="7"/>
      <c r="C13" s="6"/>
      <c r="D13" s="8"/>
      <c r="E13" s="53"/>
      <c r="F13" s="76"/>
    </row>
    <row r="14" spans="1:6" ht="15">
      <c r="A14" s="43">
        <v>1</v>
      </c>
      <c r="D14" s="4"/>
      <c r="E14" s="52">
        <f>IF(D14&lt;&gt;0,RANK(D14,D$14:D$17,1),"")</f>
      </c>
      <c r="F14" s="75">
        <f>IF(D14&lt;&gt;0,RANK(D14,D$4:D$22,1),"")</f>
      </c>
    </row>
    <row r="15" spans="1:6" ht="15">
      <c r="A15" s="43">
        <v>2</v>
      </c>
      <c r="B15" s="3" t="s">
        <v>287</v>
      </c>
      <c r="C15" s="15" t="s">
        <v>174</v>
      </c>
      <c r="D15" s="4">
        <v>44.88</v>
      </c>
      <c r="E15" s="52">
        <f>IF(D15&lt;&gt;0,RANK(D15,D$14:D$17,1),"")</f>
        <v>3</v>
      </c>
      <c r="F15" s="75">
        <v>8</v>
      </c>
    </row>
    <row r="16" spans="1:6" ht="15">
      <c r="A16" s="43">
        <v>3</v>
      </c>
      <c r="B16" s="3" t="s">
        <v>276</v>
      </c>
      <c r="C16" s="15" t="s">
        <v>277</v>
      </c>
      <c r="D16" s="4">
        <v>44.13</v>
      </c>
      <c r="E16" s="52">
        <f>IF(D16&lt;&gt;0,RANK(D16,D$14:D$17,1),"")</f>
        <v>2</v>
      </c>
      <c r="F16" s="75">
        <f>IF(D16&lt;&gt;0,RANK(D16,D$4:D$22,1),"")</f>
        <v>6</v>
      </c>
    </row>
    <row r="17" spans="1:6" ht="15">
      <c r="A17" s="43">
        <v>4</v>
      </c>
      <c r="B17" s="3" t="s">
        <v>292</v>
      </c>
      <c r="C17" s="15" t="s">
        <v>168</v>
      </c>
      <c r="D17" s="4">
        <v>43.8</v>
      </c>
      <c r="E17" s="52">
        <f>IF(D17&lt;&gt;0,RANK(D17,D$14:D$17,1),"")</f>
        <v>1</v>
      </c>
      <c r="F17" s="75">
        <f>IF(D17&lt;&gt;0,RANK(D17,D$4:D$22,1),"")</f>
        <v>5</v>
      </c>
    </row>
    <row r="18" spans="1:6" ht="15">
      <c r="A18" s="44"/>
      <c r="B18" s="7"/>
      <c r="C18" s="6"/>
      <c r="D18" s="8"/>
      <c r="E18" s="53"/>
      <c r="F18" s="76"/>
    </row>
    <row r="19" spans="1:6" ht="15">
      <c r="A19" s="43">
        <v>1</v>
      </c>
      <c r="D19" s="4"/>
      <c r="E19" s="52">
        <f>IF(D19&lt;&gt;0,RANK(D19,D$19:D$22,1),"")</f>
      </c>
      <c r="F19" s="75">
        <f>IF(D19&lt;&gt;0,RANK(D19,D$4:D$22,1),"")</f>
      </c>
    </row>
    <row r="20" spans="1:6" ht="15">
      <c r="A20" s="43">
        <v>2</v>
      </c>
      <c r="B20" s="3" t="s">
        <v>297</v>
      </c>
      <c r="C20" s="15" t="s">
        <v>290</v>
      </c>
      <c r="D20" s="4">
        <v>51.28</v>
      </c>
      <c r="E20" s="80" t="s">
        <v>298</v>
      </c>
      <c r="F20" s="75"/>
    </row>
    <row r="21" spans="1:6" ht="15">
      <c r="A21" s="43">
        <v>3</v>
      </c>
      <c r="B21" s="3" t="s">
        <v>284</v>
      </c>
      <c r="C21" s="15" t="s">
        <v>285</v>
      </c>
      <c r="D21" s="4">
        <v>44.48</v>
      </c>
      <c r="E21" s="80" t="s">
        <v>298</v>
      </c>
      <c r="F21" s="75"/>
    </row>
    <row r="22" spans="1:6" ht="15.75" thickBot="1">
      <c r="A22" s="45">
        <v>4</v>
      </c>
      <c r="B22" s="46" t="s">
        <v>288</v>
      </c>
      <c r="C22" s="48" t="s">
        <v>289</v>
      </c>
      <c r="D22" s="47">
        <v>50.55</v>
      </c>
      <c r="E22" s="54"/>
      <c r="F22" s="79">
        <v>11</v>
      </c>
    </row>
  </sheetData>
  <sheetProtection/>
  <dataValidations count="1">
    <dataValidation type="list" allowBlank="1" sqref="C4:C7 C11:C12 C15:C17 C20:C22">
      <formula1>TJ_Jiskra_Humpolec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>
    <tabColor theme="9" tint="0.5999900102615356"/>
  </sheetPr>
  <dimension ref="A1:F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52.57421875" style="0" customWidth="1"/>
    <col min="3" max="3" width="25.7109375" style="1" customWidth="1"/>
    <col min="4" max="4" width="9.140625" style="2" customWidth="1"/>
    <col min="5" max="5" width="7.421875" style="49" customWidth="1"/>
    <col min="6" max="6" width="8.421875" style="70" customWidth="1"/>
    <col min="8" max="8" width="16.421875" style="0" customWidth="1"/>
  </cols>
  <sheetData>
    <row r="1" spans="1:6" ht="23.25">
      <c r="A1" s="5" t="s">
        <v>25</v>
      </c>
      <c r="D1" s="34">
        <f ca="1">TODAY()</f>
        <v>42635</v>
      </c>
      <c r="F1" s="69" t="s">
        <v>15</v>
      </c>
    </row>
    <row r="2" ht="15.75" thickBot="1"/>
    <row r="3" spans="1:6" ht="15.75" thickBot="1">
      <c r="A3" s="38" t="s">
        <v>4</v>
      </c>
      <c r="B3" s="39" t="s">
        <v>23</v>
      </c>
      <c r="C3" s="40" t="s">
        <v>5</v>
      </c>
      <c r="D3" s="41" t="s">
        <v>6</v>
      </c>
      <c r="E3" s="50" t="s">
        <v>7</v>
      </c>
      <c r="F3" s="71" t="s">
        <v>22</v>
      </c>
    </row>
    <row r="4" spans="1:6" ht="15">
      <c r="A4" s="57">
        <v>1</v>
      </c>
      <c r="B4" s="59"/>
      <c r="D4" s="37"/>
      <c r="E4" s="51">
        <f>IF(D4&lt;&gt;0,RANK(D4,D$4:D$7,1),"")</f>
      </c>
      <c r="F4" s="72">
        <f>IF(D4&lt;&gt;0,RANK(D4,D$4:D$22,1),"")</f>
      </c>
    </row>
    <row r="5" spans="1:6" ht="15">
      <c r="A5" s="56">
        <v>2</v>
      </c>
      <c r="B5" s="36" t="s">
        <v>269</v>
      </c>
      <c r="C5" s="15" t="s">
        <v>163</v>
      </c>
      <c r="D5" s="4">
        <v>40.92</v>
      </c>
      <c r="E5" s="52">
        <f>IF(D5&lt;&gt;0,RANK(D5,D$4:D$7,1),"")</f>
        <v>3</v>
      </c>
      <c r="F5" s="75">
        <f>IF(D5&lt;&gt;0,RANK(D5,D$4:D$22,1),"")</f>
        <v>4</v>
      </c>
    </row>
    <row r="6" spans="1:6" ht="15">
      <c r="A6" s="56">
        <v>3</v>
      </c>
      <c r="B6" s="3" t="s">
        <v>280</v>
      </c>
      <c r="C6" s="15" t="s">
        <v>166</v>
      </c>
      <c r="D6" s="4">
        <v>38.69</v>
      </c>
      <c r="E6" s="52">
        <f>IF(D6&lt;&gt;0,RANK(D6,D$4:D$7,1),"")</f>
        <v>2</v>
      </c>
      <c r="F6" s="75">
        <f>IF(D6&lt;&gt;0,RANK(D6,D$4:D$22,1),"")</f>
        <v>2</v>
      </c>
    </row>
    <row r="7" spans="1:6" ht="15">
      <c r="A7" s="56">
        <v>4</v>
      </c>
      <c r="B7" s="3" t="s">
        <v>254</v>
      </c>
      <c r="C7" s="15" t="s">
        <v>169</v>
      </c>
      <c r="D7" s="4">
        <v>38.34</v>
      </c>
      <c r="E7" s="52">
        <f>IF(D7&lt;&gt;0,RANK(D7,D$4:D$7,1),"")</f>
        <v>1</v>
      </c>
      <c r="F7" s="75">
        <f>IF(D7&lt;&gt;0,RANK(D7,D$4:D$22,1),"")</f>
        <v>1</v>
      </c>
    </row>
    <row r="8" spans="1:6" ht="15">
      <c r="A8" s="44"/>
      <c r="B8" s="7"/>
      <c r="C8" s="6"/>
      <c r="D8" s="8"/>
      <c r="E8" s="53"/>
      <c r="F8" s="76"/>
    </row>
    <row r="9" spans="1:6" ht="15">
      <c r="A9" s="56">
        <v>1</v>
      </c>
      <c r="D9" s="4"/>
      <c r="E9" s="52">
        <f>IF(D9&lt;&gt;0,RANK(D9,D$9:D$12,1),"")</f>
      </c>
      <c r="F9" s="75">
        <f>IF(D9&lt;&gt;0,RANK(D9,D$4:D$22,1),"")</f>
      </c>
    </row>
    <row r="10" spans="1:6" ht="15">
      <c r="A10" s="56">
        <v>2</v>
      </c>
      <c r="B10" s="3" t="s">
        <v>255</v>
      </c>
      <c r="C10" s="15" t="s">
        <v>171</v>
      </c>
      <c r="D10" s="4">
        <v>45.14</v>
      </c>
      <c r="E10" s="52">
        <f>IF(D10&lt;&gt;0,RANK(D10,D$9:D$12,1),"")</f>
        <v>3</v>
      </c>
      <c r="F10" s="75">
        <v>7</v>
      </c>
    </row>
    <row r="11" spans="1:6" ht="15">
      <c r="A11" s="56">
        <v>3</v>
      </c>
      <c r="B11" s="3" t="s">
        <v>275</v>
      </c>
      <c r="C11" s="15" t="s">
        <v>16</v>
      </c>
      <c r="D11" s="4">
        <v>39.26</v>
      </c>
      <c r="E11" s="52">
        <f>IF(D11&lt;&gt;0,RANK(D11,D$9:D$12,1),"")</f>
        <v>1</v>
      </c>
      <c r="F11" s="75">
        <f>IF(D11&lt;&gt;0,RANK(D11,D$4:D$22,1),"")</f>
        <v>3</v>
      </c>
    </row>
    <row r="12" spans="1:6" ht="15">
      <c r="A12" s="56">
        <v>4</v>
      </c>
      <c r="B12" s="3" t="s">
        <v>279</v>
      </c>
      <c r="C12" s="15" t="s">
        <v>167</v>
      </c>
      <c r="D12" s="4">
        <v>43.47</v>
      </c>
      <c r="E12" s="52">
        <f>IF(D12&lt;&gt;0,RANK(D12,D$9:D$12,1),"")</f>
        <v>2</v>
      </c>
      <c r="F12" s="75">
        <v>6</v>
      </c>
    </row>
    <row r="13" spans="1:6" ht="15">
      <c r="A13" s="44"/>
      <c r="B13" s="7"/>
      <c r="C13" s="6"/>
      <c r="D13" s="8"/>
      <c r="E13" s="53"/>
      <c r="F13" s="76"/>
    </row>
    <row r="14" spans="1:6" ht="15">
      <c r="A14" s="43">
        <v>1</v>
      </c>
      <c r="D14" s="4"/>
      <c r="E14" s="52">
        <f>IF(D14&lt;&gt;0,RANK(D14,D$14:D$17,1),"")</f>
      </c>
      <c r="F14" s="75">
        <f>IF(D14&lt;&gt;0,RANK(D14,D$4:D$22,1),"")</f>
      </c>
    </row>
    <row r="15" spans="1:6" ht="15">
      <c r="A15" s="43">
        <v>2</v>
      </c>
      <c r="B15" s="3" t="s">
        <v>270</v>
      </c>
      <c r="C15" s="15" t="s">
        <v>164</v>
      </c>
      <c r="D15" s="4">
        <v>43.13</v>
      </c>
      <c r="E15" s="52">
        <f>IF(D15&lt;&gt;0,RANK(D15,D$14:D$17,1),"")</f>
        <v>1</v>
      </c>
      <c r="F15" s="75">
        <f>IF(D15&lt;&gt;0,RANK(D15,D$4:D$22,1),"")</f>
        <v>5</v>
      </c>
    </row>
    <row r="16" spans="1:6" ht="15">
      <c r="A16" s="43">
        <v>3</v>
      </c>
      <c r="B16" s="9" t="s">
        <v>296</v>
      </c>
      <c r="C16" s="15" t="s">
        <v>283</v>
      </c>
      <c r="D16" s="4">
        <v>43.26</v>
      </c>
      <c r="E16" s="80" t="s">
        <v>298</v>
      </c>
      <c r="F16" s="75"/>
    </row>
    <row r="17" spans="1:6" ht="15">
      <c r="A17" s="43">
        <v>4</v>
      </c>
      <c r="B17" s="3"/>
      <c r="C17" s="15"/>
      <c r="D17" s="4"/>
      <c r="E17" s="52">
        <f>IF(D17&lt;&gt;0,RANK(D17,D$14:D$17,1),"")</f>
      </c>
      <c r="F17" s="75">
        <f>IF(D17&lt;&gt;0,RANK(D17,D$4:D$22,1),"")</f>
      </c>
    </row>
    <row r="18" spans="1:6" ht="15">
      <c r="A18" s="44"/>
      <c r="B18" s="7"/>
      <c r="C18" s="6"/>
      <c r="D18" s="8"/>
      <c r="E18" s="53"/>
      <c r="F18" s="76"/>
    </row>
    <row r="19" spans="1:6" ht="15">
      <c r="A19" s="43">
        <v>1</v>
      </c>
      <c r="B19" s="3"/>
      <c r="C19" s="15"/>
      <c r="D19" s="4"/>
      <c r="E19" s="52">
        <f>IF(D19&lt;&gt;0,RANK(D19,D$19:D$22,1),"")</f>
      </c>
      <c r="F19" s="75">
        <f>IF(D19&lt;&gt;0,RANK(D19,D$4:D$22,1),"")</f>
      </c>
    </row>
    <row r="20" spans="1:6" ht="15">
      <c r="A20" s="43">
        <v>2</v>
      </c>
      <c r="B20" s="3"/>
      <c r="C20" s="15"/>
      <c r="D20" s="4"/>
      <c r="E20" s="52">
        <f>IF(D20&lt;&gt;0,RANK(D20,D$19:D$22,1),"")</f>
      </c>
      <c r="F20" s="73">
        <f>IF(D20&lt;&gt;0,RANK(D20,D$4:D$22,1),"")</f>
      </c>
    </row>
    <row r="21" spans="1:6" ht="15">
      <c r="A21" s="43">
        <v>3</v>
      </c>
      <c r="B21" s="3"/>
      <c r="C21" s="15"/>
      <c r="D21" s="4"/>
      <c r="E21" s="52">
        <f>IF(D21&lt;&gt;0,RANK(D21,D$19:D$22,1),"")</f>
      </c>
      <c r="F21" s="73">
        <f>IF(D21&lt;&gt;0,RANK(D21,D$4:D$22,1),"")</f>
      </c>
    </row>
    <row r="22" spans="1:6" ht="15.75" thickBot="1">
      <c r="A22" s="45">
        <v>4</v>
      </c>
      <c r="B22" s="46"/>
      <c r="C22" s="48"/>
      <c r="D22" s="47"/>
      <c r="E22" s="54">
        <f>IF(D22&lt;&gt;0,RANK(D22,D$19:D$22,1),"")</f>
      </c>
      <c r="F22" s="74">
        <f>IF(D22&lt;&gt;0,RANK(D22,D$4:D$22,1),"")</f>
      </c>
    </row>
  </sheetData>
  <sheetProtection/>
  <dataValidations count="1">
    <dataValidation type="list" allowBlank="1" sqref="C19:C22 C15:C17 C5:C7 C11:C12 C10">
      <formula1>TJ_Jiskra_Humpolec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Vlckova</cp:lastModifiedBy>
  <cp:lastPrinted>2016-09-18T11:47:12Z</cp:lastPrinted>
  <dcterms:created xsi:type="dcterms:W3CDTF">2011-04-14T08:54:12Z</dcterms:created>
  <dcterms:modified xsi:type="dcterms:W3CDTF">2016-09-22T17:20:24Z</dcterms:modified>
  <cp:category/>
  <cp:version/>
  <cp:contentType/>
  <cp:contentStatus/>
</cp:coreProperties>
</file>